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tex pharmaceuticals inc" sheetId="1" r:id="rId1"/>
    <sheet name="board attendance committee" sheetId="2" r:id="rId2"/>
    <sheet name="director compensation" sheetId="3" r:id="rId3"/>
    <sheet name="2011 equity grants" sheetId="4" r:id="rId4"/>
    <sheet name="outstanding equity" sheetId="5" r:id="rId5"/>
    <sheet name="item 2 amendment to our st" sheetId="6" r:id="rId6"/>
    <sheet name="equity compensation plan i" sheetId="7" r:id="rId7"/>
    <sheet name="independent registered pub" sheetId="8" r:id="rId8"/>
    <sheet name="compensation discussion an" sheetId="9" r:id="rId9"/>
    <sheet name="compensation discussion an-1" sheetId="10" r:id="rId10"/>
    <sheet name="compensation discussion an-2" sheetId="11" r:id="rId11"/>
    <sheet name="compensation discussion an-3" sheetId="12" r:id="rId12"/>
    <sheet name="summary compensation" sheetId="13" r:id="rId13"/>
    <sheet name="compensation and equity ta" sheetId="14" r:id="rId14"/>
    <sheet name="all other compensation" sheetId="15" r:id="rId15"/>
    <sheet name="option exercises and stock" sheetId="16" r:id="rId16"/>
    <sheet name="option exercises and stock-1" sheetId="17" r:id="rId17"/>
    <sheet name="grants of planbased awards" sheetId="18" r:id="rId18"/>
    <sheet name="outstanding equity awards" sheetId="19" r:id="rId19"/>
    <sheet name="compensation and equity ta-1" sheetId="20" r:id="rId20"/>
    <sheet name="summary of termination and" sheetId="21" r:id="rId21"/>
    <sheet name="security ownership of cert" sheetId="22" r:id="rId22"/>
    <sheet name="security ownership of cert-1" sheetId="23" r:id="rId23"/>
  </sheets>
  <definedNames/>
  <calcPr fullCalcOnLoad="1"/>
</workbook>
</file>

<file path=xl/sharedStrings.xml><?xml version="1.0" encoding="utf-8"?>
<sst xmlns="http://schemas.openxmlformats.org/spreadsheetml/2006/main" count="659" uniqueCount="291">
  <si>
    <t>Vertex Pharmaceuticals INC  MA</t>
  </si>
  <si>
    <t>Named Executive
Officer</t>
  </si>
  <si>
    <t>Individual
Rating</t>
  </si>
  <si>
    <t>Salary</t>
  </si>
  <si>
    <t>Annual
Cash Bonus</t>
  </si>
  <si>
    <t>Grant-Date Fair
Value of 2011
Equity Awards</t>
  </si>
  <si>
    <t>Total
Compensation</t>
  </si>
  <si>
    <t>Total Realized
Compensation</t>
  </si>
  <si>
    <t>Matthew W. Emmens</t>
  </si>
  <si>
    <t>Leading/Exemplary</t>
  </si>
  <si>
    <t>Ian F. Smith</t>
  </si>
  <si>
    <t>Leading</t>
  </si>
  <si>
    <t>Jeffrey M. Leiden</t>
  </si>
  <si>
    <t>Not rated</t>
  </si>
  <si>
    <t>$</t>
  </si>
  <si>
    <t>Peter Mueller</t>
  </si>
  <si>
    <t>Nancy J. Wysenski</t>
  </si>
  <si>
    <t>BOARD ATTENDANCE, COMMITTEE MEETINGS AND COMMITTEE MEMBERSHIP</t>
  </si>
  <si>
    <t>Director</t>
  </si>
  <si>
    <t>Independence</t>
  </si>
  <si>
    <t>Board</t>
  </si>
  <si>
    <t>Audit
and
Finance</t>
  </si>
  <si>
    <t>Corporate
Governance and
Nominating</t>
  </si>
  <si>
    <t>Management
Development and
Compensation</t>
  </si>
  <si>
    <t>Science
and
Technology</t>
  </si>
  <si>
    <t>2011
Attendance at
Meetings (1)</t>
  </si>
  <si>
    <t>Joshua Boger</t>
  </si>
  <si>
    <t></t>
  </si>
  <si>
    <t>Chair</t>
  </si>
  <si>
    <t>100%</t>
  </si>
  <si>
    <t>Terrence C. Kearney</t>
  </si>
  <si>
    <t>ü</t>
  </si>
  <si>
    <t>Margaret G. McGlynn</t>
  </si>
  <si>
    <t>Wayne J. Riley</t>
  </si>
  <si>
    <t>Bruce I. Sachs</t>
  </si>
  <si>
    <t>Co-lead</t>
  </si>
  <si>
    <t>Elaine S. Ullian</t>
  </si>
  <si>
    <t>Dennis L. Winger</t>
  </si>
  <si>
    <t>2011 Meetings</t>
  </si>
  <si>
    <t>DIRECTOR COMPENSATION</t>
  </si>
  <si>
    <t>Fees Earned or
Paid in Cash</t>
  </si>
  <si>
    <t>Option
Awards(1)</t>
  </si>
  <si>
    <t>Total</t>
  </si>
  <si>
    <t>Terrence C. Kearney (initially elected May 17, 2011)</t>
  </si>
  <si>
    <t>Margaret G. McGlynn (initially elected May 12, 2011)</t>
  </si>
  <si>
    <t>Stuart J. M. Collinson (retired May 12, 2011)</t>
  </si>
  <si>
    <t>Eugene H. Cordes (retired May 12, 2011)</t>
  </si>
  <si>
    <t>2011 Equity Grants</t>
  </si>
  <si>
    <t>Option Grant</t>
  </si>
  <si>
    <t>Date</t>
  </si>
  <si>
    <t>Shares</t>
  </si>
  <si>
    <t>Exercise Price</t>
  </si>
  <si>
    <t>Grant-Date
Fair Value</t>
  </si>
  <si>
    <t>Annual Non-employee Director Retainer</t>
  </si>
  <si>
    <t>June 1, 2011</t>
  </si>
  <si>
    <t>Initial Grant  Margaret G. McGlynn</t>
  </si>
  <si>
    <t>May 12, 2011</t>
  </si>
  <si>
    <t>Initial Grant  Terrence C. Kearney</t>
  </si>
  <si>
    <t>May 17, 2011</t>
  </si>
  <si>
    <t>Outstanding Equity</t>
  </si>
  <si>
    <t>Exercisable Options</t>
  </si>
  <si>
    <t>Total Outstanding
Options</t>
  </si>
  <si>
    <t>ITEM 2  AMENDMENT TO OUR STOCK AND OPTION PLAN TO ADD 3.0 MILLION SHARES</t>
  </si>
  <si>
    <t>2009(1)</t>
  </si>
  <si>
    <t>2010</t>
  </si>
  <si>
    <t>2011</t>
  </si>
  <si>
    <t>(in thousands, except percentages)</t>
  </si>
  <si>
    <t>Options Granted</t>
  </si>
  <si>
    <t>Options Cancelled</t>
  </si>
  <si>
    <t>Net Options Granted</t>
  </si>
  <si>
    <t>Restricted Stock Granted</t>
  </si>
  <si>
    <t>Restricted Stock Repurchased</t>
  </si>
  <si>
    <t>Net Restricted Stock Granted</t>
  </si>
  <si>
    <t>Total Shares Granted</t>
  </si>
  <si>
    <t>Total Outstanding Shares</t>
  </si>
  <si>
    <t>Total Equity Granted, percentage of total outstanding shares</t>
  </si>
  <si>
    <t>3.5%</t>
  </si>
  <si>
    <t>2.7%</t>
  </si>
  <si>
    <t>3.3%</t>
  </si>
  <si>
    <t>Total Equity Granted, net of cancellations and terminations</t>
  </si>
  <si>
    <t>Net Equity Granted, percentage of total shares outstanding</t>
  </si>
  <si>
    <t>2.8%</t>
  </si>
  <si>
    <t>1.8%</t>
  </si>
  <si>
    <t>2.2%</t>
  </si>
  <si>
    <t>EQUITY COMPENSATION PLAN INFORMATION</t>
  </si>
  <si>
    <t>Plan Category</t>
  </si>
  <si>
    <t>Number of Securities
to be Issued Upon
Exercise of
Outstanding Options</t>
  </si>
  <si>
    <t>Weighted-Average
Exercise Price of
Outstanding Options</t>
  </si>
  <si>
    <t>Number of Securities
Remaining Available for
Future Issuance Under
Equity Compensation Plans
(excluding securities
reflected in first column)</t>
  </si>
  <si>
    <t>Equity Compensation Plans Approved by Shareholders (1)</t>
  </si>
  <si>
    <t>Equity Compensation Plans Not Approved by Shareholders (2)</t>
  </si>
  <si>
    <t>INDEPENDENT REGISTERED PUBLIC ACCOUNTING FIRM FEES</t>
  </si>
  <si>
    <t>Service</t>
  </si>
  <si>
    <t>Audit fees</t>
  </si>
  <si>
    <t>Audit-related fees</t>
  </si>
  <si>
    <t>Tax fees</t>
  </si>
  <si>
    <t>All other fees:</t>
  </si>
  <si>
    <t>COMPENSATION DISCUSSION AND ANALYSIS   EXECUTIVE SUMMARY</t>
  </si>
  <si>
    <t>Named Executive Officer</t>
  </si>
  <si>
    <t>COMPENSATION DISCUSSION AND ANALYSIS   DETAILED DISCUSSION</t>
  </si>
  <si>
    <t>ResultsBased
Rating</t>
  </si>
  <si>
    <t>ValuesBased
Rating</t>
  </si>
  <si>
    <t>2011 Overall
Performance
Rating</t>
  </si>
  <si>
    <t>Individual
Performance
Factor</t>
  </si>
  <si>
    <t>2011
Annual Bonus</t>
  </si>
  <si>
    <t>Exemplary Demonstration</t>
  </si>
  <si>
    <t>150%</t>
  </si>
  <si>
    <t>Living the Values</t>
  </si>
  <si>
    <t>135%</t>
  </si>
  <si>
    <t>Building</t>
  </si>
  <si>
    <t>Strong</t>
  </si>
  <si>
    <t>Leading and
Exemplary</t>
  </si>
  <si>
    <t>Restricted
Stock</t>
  </si>
  <si>
    <t>Stock
Options</t>
  </si>
  <si>
    <t>Chief Executive Officer</t>
  </si>
  <si>
    <t>Executive Vice President</t>
  </si>
  <si>
    <t>2011 Individual Performance Rating</t>
  </si>
  <si>
    <t>Stock Options Awarded in July 2011</t>
  </si>
  <si>
    <t>Stock Options Awarded in February 2012</t>
  </si>
  <si>
    <t>Total Stock Options Awarded for 2011 Performance</t>
  </si>
  <si>
    <t>Restricted Stock Awarded in February 2012 for 2011 Performance</t>
  </si>
  <si>
    <t>Not eligible</t>
  </si>
  <si>
    <t>Summary Compensation</t>
  </si>
  <si>
    <t>Name and Principal Position</t>
  </si>
  <si>
    <t>Year</t>
  </si>
  <si>
    <t>Bonus</t>
  </si>
  <si>
    <t>Stock
Awards</t>
  </si>
  <si>
    <t>Option
Awards</t>
  </si>
  <si>
    <t>Non-Equity
Incentive
Plan
Compensation</t>
  </si>
  <si>
    <t>All Other
Compensation</t>
  </si>
  <si>
    <t>Chair, President</t>
  </si>
  <si>
    <t>&amp; CEO (1)</t>
  </si>
  <si>
    <t>EVP &amp; Chief Financial</t>
  </si>
  <si>
    <t>Officer</t>
  </si>
  <si>
    <t>CEO Designee (1)</t>
  </si>
  <si>
    <t>EVP, Global Research and</t>
  </si>
  <si>
    <t>Development, &amp; Chief Scientific</t>
  </si>
  <si>
    <t>EVP &amp; Chief Commercial</t>
  </si>
  <si>
    <t>COMPENSATION AND EQUITY TABLES</t>
  </si>
  <si>
    <t>2011
Base Salary
Level</t>
  </si>
  <si>
    <t>Individual
Incentive
Target</t>
  </si>
  <si>
    <t>2011
Target
Bonus</t>
  </si>
  <si>
    <t>Company
Performance
Factor</t>
  </si>
  <si>
    <t>2011
Performance
Bonus</t>
  </si>
  <si>
    <t>Matthew W. Emmens</t>
  </si>
  <si>
    <t>× 115%</t>
  </si>
  <si>
    <t>× 150%</t>
  </si>
  <si>
    <t>×  40%</t>
  </si>
  <si>
    <t>× 135%</t>
  </si>
  <si>
    <t>Nancy J. Wysenski</t>
  </si>
  <si>
    <t>All Other Compensation</t>
  </si>
  <si>
    <t>401(k)
Match</t>
  </si>
  <si>
    <t>Life Insurance
Premiums</t>
  </si>
  <si>
    <t>Board
Compensation (1)</t>
  </si>
  <si>
    <t>Other (2)</t>
  </si>
  <si>
    <t>OPTION EXERCISES AND STOCK VESTED FOR 2011</t>
  </si>
  <si>
    <t>Option Awards</t>
  </si>
  <si>
    <t>Stock Awards</t>
  </si>
  <si>
    <t>Number of Shares
Acquired on Exercise</t>
  </si>
  <si>
    <t>Value Realized
on Exercise</t>
  </si>
  <si>
    <t>Number of Shares
Acquired on Vesting</t>
  </si>
  <si>
    <t>Value Realized
on Vesting</t>
  </si>
  <si>
    <t></t>
  </si>
  <si>
    <t>Option Exercises and Stock Vested for 2011</t>
  </si>
  <si>
    <t>Name</t>
  </si>
  <si>
    <t>Annual
Cash
Bonus</t>
  </si>
  <si>
    <t>Value Realized
from Vesting of
Restricted Stock</t>
  </si>
  <si>
    <t>Value
Realized
from Stock
Options</t>
  </si>
  <si>
    <t>Chair, President &amp; CEO</t>
  </si>
  <si>
    <t>EVP &amp; CFO</t>
  </si>
  <si>
    <t>CEO Designee</t>
  </si>
  <si>
    <t>EVP, Global Research &amp;</t>
  </si>
  <si>
    <t>Development, &amp; CSO</t>
  </si>
  <si>
    <t>EVP and Chief</t>
  </si>
  <si>
    <t>Commercial Officer</t>
  </si>
  <si>
    <t>GRANTS OF PLAN-BASED AWARDS DURING 2011</t>
  </si>
  <si>
    <t>Estimated Possible Payouts
Under Non-Equity
Incentive Plan Awards</t>
  </si>
  <si>
    <t>Estimated Future Payouts
Under Equity Incentive
Plan Awards (shares)</t>
  </si>
  <si>
    <t>Grant Date</t>
  </si>
  <si>
    <t>Threshold</t>
  </si>
  <si>
    <t>Target</t>
  </si>
  <si>
    <t>Maximum</t>
  </si>
  <si>
    <t>All Other
Option
Awards:
Number of
Securities
Underlying
Options
(shares)</t>
  </si>
  <si>
    <t>Exercise or
Base Price
of Option
Awards
(per share)</t>
  </si>
  <si>
    <t>Closing
Price of
Stock on
Grant Date
(per share)</t>
  </si>
  <si>
    <t>Grant-Date
Fair Value
of Stock
and Option
Awards</t>
  </si>
  <si>
    <t>Matthew W.</t>
  </si>
  <si>
    <t>Emmens</t>
  </si>
  <si>
    <t>2/3/2011</t>
  </si>
  <si>
    <t>7/13/2011</t>
  </si>
  <si>
    <t>Ian F.</t>
  </si>
  <si>
    <t>Smith</t>
  </si>
  <si>
    <t>Jeffrey M.</t>
  </si>
  <si>
    <t>Leiden</t>
  </si>
  <si>
    <t>12/14/2011</t>
  </si>
  <si>
    <t>6/1/2011</t>
  </si>
  <si>
    <t>Peter</t>
  </si>
  <si>
    <t>Mueller</t>
  </si>
  <si>
    <t>Nancy J.</t>
  </si>
  <si>
    <t>Wysenski</t>
  </si>
  <si>
    <t>OUTSTANDING EQUITY AWARDS AT FISCAL YEAR-END FOR 2011</t>
  </si>
  <si>
    <t>Number of
Securities
Underlying
Unexercised
Options
Exercisable
(shares) (1)</t>
  </si>
  <si>
    <t>Number of
Securities
Underlying
Unexercised
Options
Unexercisable
(shares) (1)</t>
  </si>
  <si>
    <t>Option
Exercise
Price
(per share)</t>
  </si>
  <si>
    <t>Option
Expiration
Date (2)(3)</t>
  </si>
  <si>
    <t>Number of
Shares or
Units of
Stock That
Have Not
Vested
(shares)</t>
  </si>
  <si>
    <t>Market
Value of
Shares or
Units of
Stock That
Have Not
Vested</t>
  </si>
  <si>
    <t>Equity
Incentive
Plan Awards:
Number of
Unearned
Shares, Units
or Other
Rights That
Have Not
Vested
(shares)</t>
  </si>
  <si>
    <t>Equity
Incentive
Plan Awards:
Market or
Payout Value
of Unearned
Shares,
Units or
Other Rights
That Have
Not Vested</t>
  </si>
  <si>
    <t>Restricted Stock</t>
  </si>
  <si>
    <t>Stock Options</t>
  </si>
  <si>
    <t>7/22/2014</t>
  </si>
  <si>
    <t>5/31/2015</t>
  </si>
  <si>
    <t>5/31/2018</t>
  </si>
  <si>
    <t>5/31/2017</t>
  </si>
  <si>
    <t>2/4/2019</t>
  </si>
  <si>
    <t>7/13/2020</t>
  </si>
  <si>
    <t>5/31/2016</t>
  </si>
  <si>
    <t>2/2/2021</t>
  </si>
  <si>
    <t>2/3/2020</t>
  </si>
  <si>
    <t>7/12/2021</t>
  </si>
  <si>
    <t>2/2/2015</t>
  </si>
  <si>
    <t>7/19/2015</t>
  </si>
  <si>
    <t>2/6/2018</t>
  </si>
  <si>
    <t>7/11/2017</t>
  </si>
  <si>
    <t>7/23/2018</t>
  </si>
  <si>
    <t>10/21/2019</t>
  </si>
  <si>
    <t>7/15/2019</t>
  </si>
  <si>
    <t>7/19/2016</t>
  </si>
  <si>
    <t>2/1/2016</t>
  </si>
  <si>
    <t>1/23/2017</t>
  </si>
  <si>
    <t>12/13/2021</t>
  </si>
  <si>
    <t>7/5/2019</t>
  </si>
  <si>
    <t>5/31/2020</t>
  </si>
  <si>
    <t>12/14/2020</t>
  </si>
  <si>
    <t>5/31/2021</t>
  </si>
  <si>
    <t>10/6/2014</t>
  </si>
  <si>
    <t>7/14/2013</t>
  </si>
  <si>
    <t>12/8/2019</t>
  </si>
  <si>
    <t>SUMMARY OF TERMINATION AND CHANGE OF CONTROL BENEFITS</t>
  </si>
  <si>
    <t>Voluntary Termination or Retirement/ Termination
for Cause</t>
  </si>
  <si>
    <t>Separate From a
Change of Control Involuntary Termination Other Than for Cause/ Termination by Executive With Good Reason</t>
  </si>
  <si>
    <t>In Connection With a Change of Control Involuntary Termination Other Than for Cause/ Termination by Executive for Good Reason</t>
  </si>
  <si>
    <t>Death or Disability</t>
  </si>
  <si>
    <t>Cash Severance Benefits</t>
  </si>
  <si>
    <t>Continuation of Employee Benefits</t>
  </si>
  <si>
    <t>Accelerated Vesting of Stock Options</t>
  </si>
  <si>
    <t>Accelerated Vesting of Restricted Stock</t>
  </si>
  <si>
    <t>SECURITY OWNERSHIP OF CERTAIN BENEFICIAL  OWNERS AND MANAGEMENT</t>
  </si>
  <si>
    <t>Name and Address</t>
  </si>
  <si>
    <t>Shares
Beneficially Owned (1)</t>
  </si>
  <si>
    <t>Percentage of Total (2)</t>
  </si>
  <si>
    <t>FMR LLC (3)</t>
  </si>
  <si>
    <t>9.2%</t>
  </si>
  <si>
    <t>82 Devonshire Street</t>
  </si>
  <si>
    <t>Boston, MA 02109</t>
  </si>
  <si>
    <t>BlackRock, Inc.</t>
  </si>
  <si>
    <t>8.8%</t>
  </si>
  <si>
    <t>40 East 52nd Street</t>
  </si>
  <si>
    <t>New York, NY 10022</t>
  </si>
  <si>
    <t>Capital World Investors (4)</t>
  </si>
  <si>
    <t>6.1%</t>
  </si>
  <si>
    <t>333 South Hope Street</t>
  </si>
  <si>
    <t>Los Angeles, CA 90071</t>
  </si>
  <si>
    <t>Janus Capital Management LLC (5)</t>
  </si>
  <si>
    <t>5.9%</t>
  </si>
  <si>
    <t>151 Detroit Street</t>
  </si>
  <si>
    <t>Denver, CO 80206</t>
  </si>
  <si>
    <t>Prudential Financial, Inc. (including investments managed by Jennison Associates LLC) (6)</t>
  </si>
  <si>
    <t>5.1%</t>
  </si>
  <si>
    <t>751 Broad Street</t>
  </si>
  <si>
    <t>Newark, NJ 07102</t>
  </si>
  <si>
    <t>Joshua Boger (7)</t>
  </si>
  <si>
    <t>1.3%</t>
  </si>
  <si>
    <t>Matthew W. Emmens (7)</t>
  </si>
  <si>
    <t>*</t>
  </si>
  <si>
    <t>Terrence C. Kearney (7)</t>
  </si>
  <si>
    <t>Jeffrey M. Leiden (7)</t>
  </si>
  <si>
    <t>Margaret G. McGlynn (7)</t>
  </si>
  <si>
    <t>Wayne J. Riley (7)</t>
  </si>
  <si>
    <t>Bruce I. Sachs (7)</t>
  </si>
  <si>
    <t>Elaine S. Ullian (7)</t>
  </si>
  <si>
    <t>Dennis L. Winger (7)</t>
  </si>
  <si>
    <t>Ian F. Smith (7)</t>
  </si>
  <si>
    <t>Peter Mueller (7)</t>
  </si>
  <si>
    <t>Nancy J. Wysenski (7)</t>
  </si>
  <si>
    <t>All directors, nominees and executive officers as a group (17 persons) (7)</t>
  </si>
  <si>
    <t>3.6%</t>
  </si>
  <si>
    <t>Stock Options
Exercisable
Within 60 Days of
March 19, 2012</t>
  </si>
  <si>
    <t>Unvested Shares of
Restricted Stock
March 19, 2012</t>
  </si>
  <si>
    <t>All directors, nominees and executive officers as a group (17 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</si>
</sst>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1" ht="39.75" customHeight="1">
      <c r="A5" s="2" t="s">
        <v>1</v>
      </c>
      <c r="B5" s="3"/>
      <c r="C5" s="2" t="s">
        <v>2</v>
      </c>
      <c r="D5" s="3"/>
      <c r="E5" s="4" t="s">
        <v>3</v>
      </c>
      <c r="F5" s="4"/>
      <c r="G5" s="3"/>
      <c r="H5" s="4" t="s">
        <v>4</v>
      </c>
      <c r="I5" s="4"/>
      <c r="J5" s="3"/>
      <c r="K5" s="4" t="s">
        <v>5</v>
      </c>
      <c r="L5" s="4"/>
      <c r="M5" s="3"/>
      <c r="N5" s="4" t="s">
        <v>6</v>
      </c>
      <c r="O5" s="4"/>
      <c r="P5" s="3"/>
      <c r="Q5" s="3"/>
      <c r="R5" s="3"/>
      <c r="S5" s="4" t="s">
        <v>7</v>
      </c>
      <c r="T5" s="4"/>
      <c r="U5" s="3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</row>
    <row r="7" spans="1:20" ht="39.75" customHeight="1">
      <c r="A7" t="s">
        <v>8</v>
      </c>
      <c r="C7" s="5" t="s">
        <v>9</v>
      </c>
      <c r="E7" s="6">
        <v>1163068</v>
      </c>
      <c r="F7" s="6"/>
      <c r="H7" s="6">
        <v>3019587</v>
      </c>
      <c r="I7" s="6"/>
      <c r="K7" s="6">
        <v>9174409</v>
      </c>
      <c r="L7" s="6"/>
      <c r="N7" s="6">
        <v>13358534</v>
      </c>
      <c r="O7" s="6"/>
      <c r="S7" s="6">
        <v>5474628</v>
      </c>
      <c r="T7" s="6"/>
    </row>
    <row r="8" spans="1:20" ht="15">
      <c r="A8" t="s">
        <v>10</v>
      </c>
      <c r="C8" t="s">
        <v>11</v>
      </c>
      <c r="E8" s="7">
        <v>523535</v>
      </c>
      <c r="F8" s="7"/>
      <c r="H8" s="7">
        <v>425493</v>
      </c>
      <c r="I8" s="7"/>
      <c r="K8" s="7">
        <v>2383057</v>
      </c>
      <c r="L8" s="7"/>
      <c r="N8" s="7">
        <v>3344580</v>
      </c>
      <c r="O8" s="7"/>
      <c r="S8" s="7">
        <v>2105394</v>
      </c>
      <c r="T8" s="7"/>
    </row>
    <row r="9" spans="1:20" ht="15">
      <c r="A9" t="s">
        <v>12</v>
      </c>
      <c r="C9" t="s">
        <v>13</v>
      </c>
      <c r="E9" s="7">
        <v>50000</v>
      </c>
      <c r="F9" s="7"/>
      <c r="H9" s="8" t="s">
        <v>14</v>
      </c>
      <c r="I9" s="8"/>
      <c r="K9" s="7">
        <v>10575220</v>
      </c>
      <c r="L9" s="7"/>
      <c r="N9" s="7">
        <v>10717661</v>
      </c>
      <c r="O9" s="7"/>
      <c r="S9" s="7">
        <v>142441</v>
      </c>
      <c r="T9" s="7"/>
    </row>
    <row r="10" spans="1:20" ht="15">
      <c r="A10" t="s">
        <v>15</v>
      </c>
      <c r="C10" t="s">
        <v>9</v>
      </c>
      <c r="E10" s="7">
        <v>581534</v>
      </c>
      <c r="F10" s="7"/>
      <c r="H10" s="7">
        <v>525146</v>
      </c>
      <c r="I10" s="7"/>
      <c r="K10" s="7">
        <v>2818437</v>
      </c>
      <c r="L10" s="7"/>
      <c r="N10" s="7">
        <v>3937612</v>
      </c>
      <c r="O10" s="7"/>
      <c r="S10" s="7">
        <v>5998814</v>
      </c>
      <c r="T10" s="7"/>
    </row>
    <row r="11" spans="1:20" ht="15">
      <c r="A11" t="s">
        <v>16</v>
      </c>
      <c r="C11" t="s">
        <v>9</v>
      </c>
      <c r="E11" s="7">
        <v>503004</v>
      </c>
      <c r="F11" s="7"/>
      <c r="H11" s="7">
        <v>454230</v>
      </c>
      <c r="I11" s="7"/>
      <c r="K11" s="7">
        <v>2383057</v>
      </c>
      <c r="L11" s="7"/>
      <c r="N11" s="7">
        <v>3352768</v>
      </c>
      <c r="O11" s="7"/>
      <c r="S11" s="7">
        <v>1116761</v>
      </c>
      <c r="T11" s="7"/>
    </row>
  </sheetData>
  <sheetProtection selectLockedCells="1" selectUnlockedCells="1"/>
  <mergeCells count="32">
    <mergeCell ref="A2:F2"/>
    <mergeCell ref="E5:F5"/>
    <mergeCell ref="H5:I5"/>
    <mergeCell ref="K5:L5"/>
    <mergeCell ref="N5:O5"/>
    <mergeCell ref="S5:T5"/>
    <mergeCell ref="A6:T6"/>
    <mergeCell ref="E7:F7"/>
    <mergeCell ref="H7:I7"/>
    <mergeCell ref="K7:L7"/>
    <mergeCell ref="N7:O7"/>
    <mergeCell ref="S7:T7"/>
    <mergeCell ref="E8:F8"/>
    <mergeCell ref="H8:I8"/>
    <mergeCell ref="K8:L8"/>
    <mergeCell ref="N8:O8"/>
    <mergeCell ref="S8:T8"/>
    <mergeCell ref="E9:F9"/>
    <mergeCell ref="H9:I9"/>
    <mergeCell ref="K9:L9"/>
    <mergeCell ref="N9:O9"/>
    <mergeCell ref="S9:T9"/>
    <mergeCell ref="E10:F10"/>
    <mergeCell ref="H10:I10"/>
    <mergeCell ref="K10:L10"/>
    <mergeCell ref="N10:O10"/>
    <mergeCell ref="S10:T10"/>
    <mergeCell ref="E11:F11"/>
    <mergeCell ref="H11:I11"/>
    <mergeCell ref="K11:L11"/>
    <mergeCell ref="N11:O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3.7109375" style="0" customWidth="1"/>
    <col min="8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14" ht="39.75" customHeight="1">
      <c r="A5" s="3"/>
      <c r="B5" s="3"/>
      <c r="C5" s="2" t="s">
        <v>100</v>
      </c>
      <c r="D5" s="3"/>
      <c r="E5" s="2" t="s">
        <v>101</v>
      </c>
      <c r="F5" s="3"/>
      <c r="G5" s="2" t="s">
        <v>102</v>
      </c>
      <c r="H5" s="3"/>
      <c r="I5" s="4" t="s">
        <v>103</v>
      </c>
      <c r="J5" s="4"/>
      <c r="K5" s="3"/>
      <c r="L5" s="4" t="s">
        <v>104</v>
      </c>
      <c r="M5" s="4"/>
      <c r="N5" s="3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</row>
    <row r="7" spans="1:13" ht="39.75" customHeight="1">
      <c r="A7" t="s">
        <v>8</v>
      </c>
      <c r="C7" s="5" t="s">
        <v>11</v>
      </c>
      <c r="E7" t="s">
        <v>105</v>
      </c>
      <c r="G7" t="s">
        <v>9</v>
      </c>
      <c r="J7" s="5" t="s">
        <v>106</v>
      </c>
      <c r="K7" s="5"/>
      <c r="L7" s="6">
        <v>3019587</v>
      </c>
      <c r="M7" s="6"/>
    </row>
    <row r="8" spans="1:13" ht="15">
      <c r="A8" t="s">
        <v>10</v>
      </c>
      <c r="C8" t="s">
        <v>11</v>
      </c>
      <c r="E8" t="s">
        <v>107</v>
      </c>
      <c r="G8" t="s">
        <v>11</v>
      </c>
      <c r="J8" t="s">
        <v>108</v>
      </c>
      <c r="L8" s="7">
        <v>425493</v>
      </c>
      <c r="M8" s="7"/>
    </row>
    <row r="9" spans="1:13" ht="15">
      <c r="A9" t="s">
        <v>15</v>
      </c>
      <c r="C9" t="s">
        <v>11</v>
      </c>
      <c r="E9" t="s">
        <v>105</v>
      </c>
      <c r="G9" t="s">
        <v>9</v>
      </c>
      <c r="J9" t="s">
        <v>106</v>
      </c>
      <c r="L9" s="7">
        <v>525146</v>
      </c>
      <c r="M9" s="7"/>
    </row>
    <row r="10" spans="1:13" ht="15">
      <c r="A10" t="s">
        <v>16</v>
      </c>
      <c r="C10" t="s">
        <v>11</v>
      </c>
      <c r="E10" t="s">
        <v>105</v>
      </c>
      <c r="G10" t="s">
        <v>9</v>
      </c>
      <c r="J10" t="s">
        <v>106</v>
      </c>
      <c r="L10" s="7">
        <v>454230</v>
      </c>
      <c r="M10" s="7"/>
    </row>
  </sheetData>
  <sheetProtection selectLockedCells="1" selectUnlockedCells="1"/>
  <mergeCells count="8">
    <mergeCell ref="A2:F2"/>
    <mergeCell ref="I5:J5"/>
    <mergeCell ref="L5:M5"/>
    <mergeCell ref="A6:M6"/>
    <mergeCell ref="L7:M7"/>
    <mergeCell ref="L8:M8"/>
    <mergeCell ref="L9:M9"/>
    <mergeCell ref="L10:M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7.7109375" style="0" customWidth="1"/>
    <col min="16" max="16" width="8.7109375" style="0" customWidth="1"/>
    <col min="17" max="17" width="14.7109375" style="0" customWidth="1"/>
    <col min="18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1:17" ht="39.75" customHeight="1">
      <c r="A5" s="3"/>
      <c r="B5" s="3"/>
      <c r="C5" s="1" t="s">
        <v>109</v>
      </c>
      <c r="D5" s="1"/>
      <c r="E5" s="1"/>
      <c r="F5" s="3"/>
      <c r="G5" s="1" t="s">
        <v>110</v>
      </c>
      <c r="H5" s="1"/>
      <c r="I5" s="1"/>
      <c r="J5" s="3"/>
      <c r="K5" s="1" t="s">
        <v>11</v>
      </c>
      <c r="L5" s="1"/>
      <c r="M5" s="1"/>
      <c r="N5" s="3"/>
      <c r="O5" s="4" t="s">
        <v>111</v>
      </c>
      <c r="P5" s="4"/>
      <c r="Q5" s="4"/>
    </row>
    <row r="6" spans="1:17" ht="39.75" customHeight="1">
      <c r="A6" s="3"/>
      <c r="B6" s="3"/>
      <c r="C6" s="2" t="s">
        <v>112</v>
      </c>
      <c r="D6" s="3"/>
      <c r="E6" s="2" t="s">
        <v>113</v>
      </c>
      <c r="F6" s="3"/>
      <c r="G6" s="2" t="s">
        <v>112</v>
      </c>
      <c r="H6" s="3"/>
      <c r="I6" s="2" t="s">
        <v>113</v>
      </c>
      <c r="J6" s="3"/>
      <c r="K6" s="2" t="s">
        <v>112</v>
      </c>
      <c r="L6" s="3"/>
      <c r="M6" s="2" t="s">
        <v>113</v>
      </c>
      <c r="N6" s="3"/>
      <c r="O6" s="2" t="s">
        <v>112</v>
      </c>
      <c r="P6" s="3"/>
      <c r="Q6" s="2" t="s">
        <v>113</v>
      </c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9.75" customHeight="1">
      <c r="A8" s="3" t="s">
        <v>114</v>
      </c>
      <c r="C8" s="12">
        <v>22027</v>
      </c>
      <c r="E8" s="12">
        <v>165200</v>
      </c>
      <c r="G8" s="12">
        <v>31467</v>
      </c>
      <c r="I8" s="12">
        <v>236000</v>
      </c>
      <c r="K8" s="12">
        <v>39334</v>
      </c>
      <c r="M8" s="12">
        <v>295000</v>
      </c>
      <c r="O8" s="12">
        <v>47201</v>
      </c>
      <c r="Q8" s="12">
        <v>354000</v>
      </c>
    </row>
    <row r="9" spans="1:17" ht="39.75" customHeight="1">
      <c r="A9" t="s">
        <v>115</v>
      </c>
      <c r="C9" s="12">
        <v>6767</v>
      </c>
      <c r="E9" s="12">
        <v>50750</v>
      </c>
      <c r="G9" s="12">
        <v>9667</v>
      </c>
      <c r="I9" s="12">
        <v>72500</v>
      </c>
      <c r="K9" s="12">
        <v>12084</v>
      </c>
      <c r="M9" s="12">
        <v>90625</v>
      </c>
      <c r="O9" s="12">
        <v>14501</v>
      </c>
      <c r="Q9" s="12">
        <v>108750</v>
      </c>
    </row>
  </sheetData>
  <sheetProtection selectLockedCells="1" selectUnlockedCells="1"/>
  <mergeCells count="6">
    <mergeCell ref="A2:F2"/>
    <mergeCell ref="C5:E5"/>
    <mergeCell ref="G5:I5"/>
    <mergeCell ref="K5:M5"/>
    <mergeCell ref="O5:Q5"/>
    <mergeCell ref="A7:Q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2.7109375" style="0" customWidth="1"/>
    <col min="10" max="11" width="8.7109375" style="0" customWidth="1"/>
    <col min="12" max="12" width="12.7109375" style="0" customWidth="1"/>
    <col min="13" max="14" width="8.7109375" style="0" customWidth="1"/>
    <col min="15" max="15" width="12.7109375" style="0" customWidth="1"/>
    <col min="16" max="16384" width="8.7109375" style="0" customWidth="1"/>
  </cols>
  <sheetData>
    <row r="3" spans="1:16" ht="39.75" customHeight="1">
      <c r="A3" s="3"/>
      <c r="B3" s="3"/>
      <c r="C3" s="2" t="s">
        <v>116</v>
      </c>
      <c r="D3" s="3"/>
      <c r="E3" s="4" t="s">
        <v>117</v>
      </c>
      <c r="F3" s="4"/>
      <c r="G3" s="3"/>
      <c r="H3" s="4" t="s">
        <v>118</v>
      </c>
      <c r="I3" s="4"/>
      <c r="J3" s="3"/>
      <c r="K3" s="4" t="s">
        <v>119</v>
      </c>
      <c r="L3" s="4"/>
      <c r="M3" s="3"/>
      <c r="N3" s="4" t="s">
        <v>120</v>
      </c>
      <c r="O3" s="4"/>
      <c r="P3" s="3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</row>
    <row r="5" spans="1:15" ht="39.75" customHeight="1">
      <c r="A5" t="s">
        <v>8</v>
      </c>
      <c r="C5" s="5" t="s">
        <v>9</v>
      </c>
      <c r="F5" s="12">
        <v>118000</v>
      </c>
      <c r="I5" s="12">
        <v>236000</v>
      </c>
      <c r="L5" s="12">
        <v>354000</v>
      </c>
      <c r="O5" s="12">
        <v>47201</v>
      </c>
    </row>
    <row r="6" spans="1:15" ht="39.75" customHeight="1">
      <c r="A6" t="s">
        <v>10</v>
      </c>
      <c r="C6" s="5" t="s">
        <v>11</v>
      </c>
      <c r="F6" s="12">
        <v>36250</v>
      </c>
      <c r="I6" s="12">
        <v>54375</v>
      </c>
      <c r="L6" s="12">
        <v>90625</v>
      </c>
      <c r="O6" s="12">
        <v>12084</v>
      </c>
    </row>
    <row r="7" spans="1:15" ht="39.75" customHeight="1">
      <c r="A7" t="s">
        <v>12</v>
      </c>
      <c r="C7" s="5" t="s">
        <v>13</v>
      </c>
      <c r="F7" s="5" t="s">
        <v>121</v>
      </c>
      <c r="I7" s="5" t="s">
        <v>121</v>
      </c>
      <c r="L7" s="5" t="s">
        <v>121</v>
      </c>
      <c r="O7" s="5" t="s">
        <v>121</v>
      </c>
    </row>
    <row r="8" spans="1:15" ht="39.75" customHeight="1">
      <c r="A8" t="s">
        <v>15</v>
      </c>
      <c r="C8" s="5" t="s">
        <v>9</v>
      </c>
      <c r="F8" s="12">
        <v>36250</v>
      </c>
      <c r="I8" s="12">
        <v>72500</v>
      </c>
      <c r="L8" s="12">
        <v>108750</v>
      </c>
      <c r="O8" s="12">
        <v>14501</v>
      </c>
    </row>
    <row r="9" spans="1:15" ht="39.75" customHeight="1">
      <c r="A9" t="s">
        <v>16</v>
      </c>
      <c r="C9" s="5" t="s">
        <v>9</v>
      </c>
      <c r="F9" s="12">
        <v>36250</v>
      </c>
      <c r="I9" s="12">
        <v>72500</v>
      </c>
      <c r="L9" s="12">
        <v>108750</v>
      </c>
      <c r="O9" s="12">
        <v>14501</v>
      </c>
    </row>
  </sheetData>
  <sheetProtection selectLockedCells="1" selectUnlockedCells="1"/>
  <mergeCells count="5">
    <mergeCell ref="E3:F3"/>
    <mergeCell ref="H3:I3"/>
    <mergeCell ref="K3:L3"/>
    <mergeCell ref="N3:O3"/>
    <mergeCell ref="A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26" ht="39.75" customHeight="1">
      <c r="A5" s="2" t="s">
        <v>123</v>
      </c>
      <c r="B5" s="3"/>
      <c r="C5" s="4" t="s">
        <v>124</v>
      </c>
      <c r="D5" s="4"/>
      <c r="E5" s="3"/>
      <c r="F5" s="4" t="s">
        <v>3</v>
      </c>
      <c r="G5" s="4"/>
      <c r="H5" s="3"/>
      <c r="I5" s="4" t="s">
        <v>125</v>
      </c>
      <c r="J5" s="4"/>
      <c r="K5" s="3"/>
      <c r="L5" s="4" t="s">
        <v>126</v>
      </c>
      <c r="M5" s="4"/>
      <c r="N5" s="3"/>
      <c r="O5" s="4" t="s">
        <v>127</v>
      </c>
      <c r="P5" s="4"/>
      <c r="Q5" s="3"/>
      <c r="R5" s="4" t="s">
        <v>128</v>
      </c>
      <c r="S5" s="4"/>
      <c r="T5" s="3"/>
      <c r="U5" s="4" t="s">
        <v>129</v>
      </c>
      <c r="V5" s="4"/>
      <c r="W5" s="3"/>
      <c r="X5" s="4" t="s">
        <v>42</v>
      </c>
      <c r="Y5" s="4"/>
      <c r="Z5" s="3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</row>
    <row r="7" spans="1:25" ht="15">
      <c r="A7" t="s">
        <v>8</v>
      </c>
      <c r="D7">
        <v>2011</v>
      </c>
      <c r="F7" s="7">
        <v>1163068</v>
      </c>
      <c r="G7" s="7"/>
      <c r="I7" s="8" t="s">
        <v>14</v>
      </c>
      <c r="J7" s="8"/>
      <c r="L7" s="7">
        <v>1830927</v>
      </c>
      <c r="M7" s="7"/>
      <c r="O7" s="7">
        <v>7343482</v>
      </c>
      <c r="P7" s="7"/>
      <c r="R7" s="7">
        <v>3019587</v>
      </c>
      <c r="S7" s="7"/>
      <c r="U7" s="7">
        <v>1470</v>
      </c>
      <c r="V7" s="7"/>
      <c r="X7" s="7">
        <v>13358534</v>
      </c>
      <c r="Y7" s="7"/>
    </row>
    <row r="8" spans="1:25" ht="15">
      <c r="A8" t="s">
        <v>130</v>
      </c>
      <c r="D8">
        <v>2010</v>
      </c>
      <c r="F8" s="7">
        <v>1129192</v>
      </c>
      <c r="G8" s="7"/>
      <c r="I8" s="8" t="s">
        <v>14</v>
      </c>
      <c r="J8" s="8"/>
      <c r="L8" s="7">
        <v>1842727</v>
      </c>
      <c r="M8" s="7"/>
      <c r="O8" s="7">
        <v>8998774</v>
      </c>
      <c r="P8" s="7"/>
      <c r="R8" s="7">
        <v>2931638</v>
      </c>
      <c r="S8" s="7"/>
      <c r="U8" s="7">
        <v>9829</v>
      </c>
      <c r="V8" s="7"/>
      <c r="X8" s="7">
        <v>14912160</v>
      </c>
      <c r="Y8" s="7"/>
    </row>
    <row r="9" spans="1:25" ht="15">
      <c r="A9" t="s">
        <v>131</v>
      </c>
      <c r="D9">
        <v>2009</v>
      </c>
      <c r="F9" s="7">
        <v>1002693</v>
      </c>
      <c r="G9" s="7"/>
      <c r="I9" s="8" t="s">
        <v>14</v>
      </c>
      <c r="J9" s="8"/>
      <c r="L9" s="7">
        <v>4498687</v>
      </c>
      <c r="M9" s="7"/>
      <c r="O9" s="7">
        <v>10699406</v>
      </c>
      <c r="P9" s="7"/>
      <c r="R9" s="7">
        <v>2846251</v>
      </c>
      <c r="S9" s="7"/>
      <c r="U9" s="7">
        <v>231121</v>
      </c>
      <c r="V9" s="7"/>
      <c r="X9" s="7">
        <v>19278158</v>
      </c>
      <c r="Y9" s="7"/>
    </row>
    <row r="10" spans="1:25" ht="39.75" customHeight="1">
      <c r="A10" s="5" t="s">
        <v>10</v>
      </c>
      <c r="D10" s="5">
        <v>2011</v>
      </c>
      <c r="F10" s="6">
        <v>523535</v>
      </c>
      <c r="G10" s="6"/>
      <c r="I10" s="13" t="s">
        <v>14</v>
      </c>
      <c r="J10" s="13"/>
      <c r="L10" s="6">
        <v>468738</v>
      </c>
      <c r="M10" s="6"/>
      <c r="O10" s="6">
        <v>1914319</v>
      </c>
      <c r="P10" s="6"/>
      <c r="R10" s="6">
        <v>425493</v>
      </c>
      <c r="S10" s="6"/>
      <c r="U10" s="6">
        <v>12495</v>
      </c>
      <c r="V10" s="6"/>
      <c r="X10" s="6">
        <v>3344580</v>
      </c>
      <c r="Y10" s="6"/>
    </row>
    <row r="11" spans="1:25" ht="15">
      <c r="A11" t="s">
        <v>132</v>
      </c>
      <c r="D11">
        <v>2010</v>
      </c>
      <c r="F11" s="7">
        <v>491220</v>
      </c>
      <c r="G11" s="7"/>
      <c r="I11" s="8" t="s">
        <v>14</v>
      </c>
      <c r="J11" s="8"/>
      <c r="L11" s="7">
        <v>471759</v>
      </c>
      <c r="M11" s="7"/>
      <c r="O11" s="7">
        <v>1688073</v>
      </c>
      <c r="P11" s="7"/>
      <c r="R11" s="7">
        <v>459000</v>
      </c>
      <c r="S11" s="7"/>
      <c r="U11" s="7">
        <v>12429</v>
      </c>
      <c r="V11" s="7"/>
      <c r="X11" s="7">
        <v>3122481</v>
      </c>
      <c r="Y11" s="7"/>
    </row>
    <row r="12" spans="1:25" ht="15">
      <c r="A12" t="s">
        <v>133</v>
      </c>
      <c r="D12">
        <v>2009</v>
      </c>
      <c r="F12" s="7">
        <v>479250</v>
      </c>
      <c r="G12" s="7"/>
      <c r="I12" s="8" t="s">
        <v>14</v>
      </c>
      <c r="J12" s="8"/>
      <c r="L12" s="7">
        <v>405297</v>
      </c>
      <c r="M12" s="7"/>
      <c r="O12" s="7">
        <v>7803839</v>
      </c>
      <c r="P12" s="7"/>
      <c r="R12" s="7">
        <v>403245</v>
      </c>
      <c r="S12" s="7"/>
      <c r="U12" s="7">
        <v>12405</v>
      </c>
      <c r="V12" s="7"/>
      <c r="X12" s="7">
        <v>9104036</v>
      </c>
      <c r="Y12" s="7"/>
    </row>
    <row r="13" spans="1:25" ht="39.75" customHeight="1">
      <c r="A13" s="5" t="s">
        <v>12</v>
      </c>
      <c r="D13" s="5">
        <v>2011</v>
      </c>
      <c r="F13" s="6">
        <v>50000</v>
      </c>
      <c r="G13" s="6"/>
      <c r="I13" s="13" t="s">
        <v>14</v>
      </c>
      <c r="J13" s="13"/>
      <c r="L13" s="6">
        <v>3497678</v>
      </c>
      <c r="M13" s="6"/>
      <c r="O13" s="6">
        <v>7077542</v>
      </c>
      <c r="P13" s="6"/>
      <c r="R13" s="13" t="s">
        <v>14</v>
      </c>
      <c r="S13" s="13"/>
      <c r="U13" s="6">
        <v>92441</v>
      </c>
      <c r="V13" s="6"/>
      <c r="X13" s="6">
        <v>10717661</v>
      </c>
      <c r="Y13" s="6"/>
    </row>
    <row r="14" ht="15">
      <c r="A14" t="s">
        <v>134</v>
      </c>
    </row>
    <row r="15" spans="1:25" ht="39.75" customHeight="1">
      <c r="A15" s="5" t="s">
        <v>15</v>
      </c>
      <c r="D15" s="5">
        <v>2011</v>
      </c>
      <c r="F15" s="6">
        <v>581534</v>
      </c>
      <c r="G15" s="6"/>
      <c r="I15" s="13" t="s">
        <v>14</v>
      </c>
      <c r="J15" s="13"/>
      <c r="L15" s="6">
        <v>562494</v>
      </c>
      <c r="M15" s="6"/>
      <c r="O15" s="6">
        <v>2255943</v>
      </c>
      <c r="P15" s="6"/>
      <c r="R15" s="6">
        <v>525146</v>
      </c>
      <c r="S15" s="6"/>
      <c r="U15" s="6">
        <v>12495</v>
      </c>
      <c r="V15" s="6"/>
      <c r="X15" s="6">
        <v>3937612</v>
      </c>
      <c r="Y15" s="6"/>
    </row>
    <row r="16" spans="1:25" ht="15">
      <c r="A16" t="s">
        <v>135</v>
      </c>
      <c r="D16">
        <v>2010</v>
      </c>
      <c r="F16" s="7">
        <v>564596</v>
      </c>
      <c r="G16" s="7"/>
      <c r="I16" s="8" t="s">
        <v>14</v>
      </c>
      <c r="J16" s="8"/>
      <c r="L16" s="7">
        <v>566119</v>
      </c>
      <c r="M16" s="7"/>
      <c r="O16" s="7">
        <v>2046867</v>
      </c>
      <c r="P16" s="7"/>
      <c r="R16" s="7">
        <v>509850</v>
      </c>
      <c r="S16" s="7"/>
      <c r="U16" s="7">
        <v>12495</v>
      </c>
      <c r="V16" s="7"/>
      <c r="X16" s="7">
        <v>3699927</v>
      </c>
      <c r="Y16" s="7"/>
    </row>
    <row r="17" spans="1:25" ht="15">
      <c r="A17" t="s">
        <v>136</v>
      </c>
      <c r="D17">
        <v>2009</v>
      </c>
      <c r="F17" s="7">
        <v>538029</v>
      </c>
      <c r="G17" s="7"/>
      <c r="I17" s="8" t="s">
        <v>14</v>
      </c>
      <c r="J17" s="8"/>
      <c r="L17" s="7">
        <v>405297</v>
      </c>
      <c r="M17" s="7"/>
      <c r="O17" s="7">
        <v>7803839</v>
      </c>
      <c r="P17" s="7"/>
      <c r="R17" s="7">
        <v>495000</v>
      </c>
      <c r="S17" s="7"/>
      <c r="U17" s="7">
        <v>12421</v>
      </c>
      <c r="V17" s="7"/>
      <c r="X17" s="7">
        <v>9254586</v>
      </c>
      <c r="Y17" s="7"/>
    </row>
    <row r="18" ht="15">
      <c r="A18" t="s">
        <v>133</v>
      </c>
    </row>
    <row r="19" spans="1:25" ht="39.75" customHeight="1">
      <c r="A19" s="5" t="s">
        <v>16</v>
      </c>
      <c r="D19" s="5">
        <v>2011</v>
      </c>
      <c r="F19" s="6">
        <v>503004</v>
      </c>
      <c r="G19" s="6"/>
      <c r="I19" s="13" t="s">
        <v>14</v>
      </c>
      <c r="J19" s="13"/>
      <c r="L19" s="6">
        <v>468738</v>
      </c>
      <c r="M19" s="6"/>
      <c r="O19" s="6">
        <v>1914319</v>
      </c>
      <c r="P19" s="6"/>
      <c r="R19" s="6">
        <v>454230</v>
      </c>
      <c r="S19" s="6"/>
      <c r="U19" s="6">
        <v>12477</v>
      </c>
      <c r="V19" s="6"/>
      <c r="X19" s="6">
        <v>3352768</v>
      </c>
      <c r="Y19" s="6"/>
    </row>
    <row r="20" spans="1:25" ht="15">
      <c r="A20" t="s">
        <v>137</v>
      </c>
      <c r="D20">
        <v>2010</v>
      </c>
      <c r="F20" s="7">
        <v>474192</v>
      </c>
      <c r="G20" s="7"/>
      <c r="I20" s="8" t="s">
        <v>14</v>
      </c>
      <c r="J20" s="8"/>
      <c r="L20" s="8" t="s">
        <v>14</v>
      </c>
      <c r="M20" s="8"/>
      <c r="O20" s="7">
        <v>611693</v>
      </c>
      <c r="P20" s="7"/>
      <c r="R20" s="7">
        <v>426300</v>
      </c>
      <c r="S20" s="7"/>
      <c r="U20" s="7">
        <v>35097</v>
      </c>
      <c r="V20" s="7"/>
      <c r="X20" s="7">
        <v>1547282</v>
      </c>
      <c r="Y20" s="7"/>
    </row>
    <row r="21" spans="1:25" ht="15">
      <c r="A21" t="s">
        <v>133</v>
      </c>
      <c r="D21">
        <v>2009</v>
      </c>
      <c r="F21" s="7">
        <v>31846</v>
      </c>
      <c r="G21" s="7"/>
      <c r="I21" s="7">
        <v>25000</v>
      </c>
      <c r="J21" s="7"/>
      <c r="L21" s="7">
        <v>793800</v>
      </c>
      <c r="M21" s="7"/>
      <c r="O21" s="7">
        <v>9295540</v>
      </c>
      <c r="P21" s="7"/>
      <c r="R21" s="8" t="s">
        <v>14</v>
      </c>
      <c r="S21" s="8"/>
      <c r="U21" s="7">
        <v>32028</v>
      </c>
      <c r="V21" s="7"/>
      <c r="X21" s="7">
        <v>10178214</v>
      </c>
      <c r="Y21" s="7"/>
    </row>
  </sheetData>
  <sheetProtection selectLockedCells="1" selectUnlockedCells="1"/>
  <mergeCells count="101">
    <mergeCell ref="A2:F2"/>
    <mergeCell ref="C5:D5"/>
    <mergeCell ref="F5:G5"/>
    <mergeCell ref="I5:J5"/>
    <mergeCell ref="L5:M5"/>
    <mergeCell ref="O5:P5"/>
    <mergeCell ref="R5:S5"/>
    <mergeCell ref="U5:V5"/>
    <mergeCell ref="X5:Y5"/>
    <mergeCell ref="A6:Y6"/>
    <mergeCell ref="F7:G7"/>
    <mergeCell ref="I7:J7"/>
    <mergeCell ref="L7:M7"/>
    <mergeCell ref="O7:P7"/>
    <mergeCell ref="R7:S7"/>
    <mergeCell ref="U7:V7"/>
    <mergeCell ref="X7:Y7"/>
    <mergeCell ref="F8:G8"/>
    <mergeCell ref="I8:J8"/>
    <mergeCell ref="L8:M8"/>
    <mergeCell ref="O8:P8"/>
    <mergeCell ref="R8:S8"/>
    <mergeCell ref="U8:V8"/>
    <mergeCell ref="X8:Y8"/>
    <mergeCell ref="F9:G9"/>
    <mergeCell ref="I9:J9"/>
    <mergeCell ref="L9:M9"/>
    <mergeCell ref="O9:P9"/>
    <mergeCell ref="R9:S9"/>
    <mergeCell ref="U9:V9"/>
    <mergeCell ref="X9:Y9"/>
    <mergeCell ref="F10:G10"/>
    <mergeCell ref="I10:J10"/>
    <mergeCell ref="L10:M10"/>
    <mergeCell ref="O10:P10"/>
    <mergeCell ref="R10:S10"/>
    <mergeCell ref="U10:V10"/>
    <mergeCell ref="X10:Y10"/>
    <mergeCell ref="F11:G11"/>
    <mergeCell ref="I11:J11"/>
    <mergeCell ref="L11:M11"/>
    <mergeCell ref="O11:P11"/>
    <mergeCell ref="R11:S11"/>
    <mergeCell ref="U11:V11"/>
    <mergeCell ref="X11:Y11"/>
    <mergeCell ref="F12:G12"/>
    <mergeCell ref="I12:J12"/>
    <mergeCell ref="L12:M12"/>
    <mergeCell ref="O12:P12"/>
    <mergeCell ref="R12:S12"/>
    <mergeCell ref="U12:V12"/>
    <mergeCell ref="X12:Y12"/>
    <mergeCell ref="F13:G13"/>
    <mergeCell ref="I13:J13"/>
    <mergeCell ref="L13:M13"/>
    <mergeCell ref="O13:P13"/>
    <mergeCell ref="R13:S13"/>
    <mergeCell ref="U13:V13"/>
    <mergeCell ref="X13:Y13"/>
    <mergeCell ref="F15:G15"/>
    <mergeCell ref="I15:J15"/>
    <mergeCell ref="L15:M15"/>
    <mergeCell ref="O15:P15"/>
    <mergeCell ref="R15:S15"/>
    <mergeCell ref="U15:V15"/>
    <mergeCell ref="X15:Y15"/>
    <mergeCell ref="F16:G16"/>
    <mergeCell ref="I16:J16"/>
    <mergeCell ref="L16:M16"/>
    <mergeCell ref="O16:P16"/>
    <mergeCell ref="R16:S16"/>
    <mergeCell ref="U16:V16"/>
    <mergeCell ref="X16:Y16"/>
    <mergeCell ref="F17:G17"/>
    <mergeCell ref="I17:J17"/>
    <mergeCell ref="L17:M17"/>
    <mergeCell ref="O17:P17"/>
    <mergeCell ref="R17:S17"/>
    <mergeCell ref="U17:V17"/>
    <mergeCell ref="X17:Y17"/>
    <mergeCell ref="F19:G19"/>
    <mergeCell ref="I19:J19"/>
    <mergeCell ref="L19:M19"/>
    <mergeCell ref="O19:P19"/>
    <mergeCell ref="R19:S19"/>
    <mergeCell ref="U19:V19"/>
    <mergeCell ref="X19:Y19"/>
    <mergeCell ref="F20:G20"/>
    <mergeCell ref="I20:J20"/>
    <mergeCell ref="L20:M20"/>
    <mergeCell ref="O20:P20"/>
    <mergeCell ref="R20:S20"/>
    <mergeCell ref="U20:V20"/>
    <mergeCell ref="X20:Y20"/>
    <mergeCell ref="F21:G21"/>
    <mergeCell ref="I21:J21"/>
    <mergeCell ref="L21:M21"/>
    <mergeCell ref="O21:P21"/>
    <mergeCell ref="R21:S21"/>
    <mergeCell ref="U21:V21"/>
    <mergeCell ref="X21:Y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6.7109375" style="0" customWidth="1"/>
    <col min="8" max="8" width="8.7109375" style="0" customWidth="1"/>
    <col min="9" max="9" width="3.7109375" style="0" customWidth="1"/>
    <col min="10" max="10" width="10.7109375" style="0" customWidth="1"/>
    <col min="11" max="12" width="8.7109375" style="0" customWidth="1"/>
    <col min="13" max="13" width="6.7109375" style="0" customWidth="1"/>
    <col min="14" max="15" width="8.7109375" style="0" customWidth="1"/>
    <col min="16" max="16" width="6.7109375" style="0" customWidth="1"/>
    <col min="17" max="17" width="8.7109375" style="0" customWidth="1"/>
    <col min="18" max="18" width="3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20" ht="39.75" customHeight="1">
      <c r="A5" s="3"/>
      <c r="B5" s="3"/>
      <c r="C5" s="4" t="s">
        <v>139</v>
      </c>
      <c r="D5" s="4"/>
      <c r="E5" s="3"/>
      <c r="F5" s="4" t="s">
        <v>140</v>
      </c>
      <c r="G5" s="4"/>
      <c r="H5" s="3"/>
      <c r="I5" s="4" t="s">
        <v>141</v>
      </c>
      <c r="J5" s="4"/>
      <c r="K5" s="3"/>
      <c r="L5" s="4" t="s">
        <v>142</v>
      </c>
      <c r="M5" s="4"/>
      <c r="N5" s="3"/>
      <c r="O5" s="4" t="s">
        <v>103</v>
      </c>
      <c r="P5" s="4"/>
      <c r="Q5" s="3"/>
      <c r="R5" s="4" t="s">
        <v>143</v>
      </c>
      <c r="S5" s="4"/>
      <c r="T5" s="3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</row>
    <row r="7" spans="1:19" ht="15">
      <c r="A7" t="s">
        <v>144</v>
      </c>
      <c r="C7" s="7">
        <v>1166990</v>
      </c>
      <c r="D7" s="7"/>
      <c r="G7" t="s">
        <v>145</v>
      </c>
      <c r="I7">
        <f aca="true" t="shared" si="0" ref="I7:I10">" $"</f>
        <v>0</v>
      </c>
      <c r="J7" s="10">
        <v>1342039</v>
      </c>
      <c r="M7" t="s">
        <v>146</v>
      </c>
      <c r="P7" t="s">
        <v>146</v>
      </c>
      <c r="R7">
        <f aca="true" t="shared" si="1" ref="R7:R10">" $"</f>
        <v>0</v>
      </c>
      <c r="S7" s="10">
        <v>3019587</v>
      </c>
    </row>
    <row r="8" spans="1:19" ht="39.75" customHeight="1">
      <c r="A8" t="s">
        <v>10</v>
      </c>
      <c r="C8" s="6">
        <v>525300</v>
      </c>
      <c r="D8" s="6"/>
      <c r="G8" s="5" t="s">
        <v>147</v>
      </c>
      <c r="H8" s="5"/>
      <c r="I8" s="5">
        <f t="shared" si="0"/>
        <v>0</v>
      </c>
      <c r="J8" s="12">
        <v>210120</v>
      </c>
      <c r="M8" s="5" t="s">
        <v>146</v>
      </c>
      <c r="N8" s="5"/>
      <c r="P8" s="5" t="s">
        <v>148</v>
      </c>
      <c r="Q8" s="5"/>
      <c r="R8" s="5">
        <f t="shared" si="1"/>
        <v>0</v>
      </c>
      <c r="S8" s="12">
        <v>425493</v>
      </c>
    </row>
    <row r="9" spans="1:19" ht="39.75" customHeight="1">
      <c r="A9" t="s">
        <v>15</v>
      </c>
      <c r="C9" s="6">
        <v>583495</v>
      </c>
      <c r="D9" s="6"/>
      <c r="G9" s="5" t="s">
        <v>147</v>
      </c>
      <c r="H9" s="5"/>
      <c r="I9" s="5">
        <f t="shared" si="0"/>
        <v>0</v>
      </c>
      <c r="J9" s="12">
        <v>233398</v>
      </c>
      <c r="M9" s="5" t="s">
        <v>146</v>
      </c>
      <c r="N9" s="5"/>
      <c r="P9" s="5" t="s">
        <v>146</v>
      </c>
      <c r="Q9" s="5"/>
      <c r="R9" s="5">
        <f t="shared" si="1"/>
        <v>0</v>
      </c>
      <c r="S9" s="12">
        <v>525146</v>
      </c>
    </row>
    <row r="10" spans="1:19" ht="39.75" customHeight="1">
      <c r="A10" t="s">
        <v>149</v>
      </c>
      <c r="C10" s="6">
        <v>504700</v>
      </c>
      <c r="D10" s="6"/>
      <c r="G10" s="5" t="s">
        <v>147</v>
      </c>
      <c r="H10" s="5"/>
      <c r="I10" s="5">
        <f t="shared" si="0"/>
        <v>0</v>
      </c>
      <c r="J10" s="12">
        <v>201880</v>
      </c>
      <c r="M10" s="5" t="s">
        <v>146</v>
      </c>
      <c r="N10" s="5"/>
      <c r="P10" s="5" t="s">
        <v>146</v>
      </c>
      <c r="Q10" s="5"/>
      <c r="R10" s="5">
        <f t="shared" si="1"/>
        <v>0</v>
      </c>
      <c r="S10" s="12">
        <v>454230</v>
      </c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O5:P5"/>
    <mergeCell ref="R5:S5"/>
    <mergeCell ref="A6:S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17" ht="39.75" customHeight="1">
      <c r="A5" s="3"/>
      <c r="B5" s="3"/>
      <c r="C5" s="4" t="s">
        <v>151</v>
      </c>
      <c r="D5" s="4"/>
      <c r="E5" s="3"/>
      <c r="F5" s="4" t="s">
        <v>152</v>
      </c>
      <c r="G5" s="4"/>
      <c r="H5" s="3"/>
      <c r="I5" s="4" t="s">
        <v>153</v>
      </c>
      <c r="J5" s="4"/>
      <c r="K5" s="3"/>
      <c r="L5" s="4" t="s">
        <v>154</v>
      </c>
      <c r="M5" s="4"/>
      <c r="N5" s="3"/>
      <c r="O5" s="4" t="s">
        <v>42</v>
      </c>
      <c r="P5" s="4"/>
      <c r="Q5" s="3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</row>
    <row r="7" spans="1:16" ht="15">
      <c r="A7" t="s">
        <v>144</v>
      </c>
      <c r="C7" s="8" t="s">
        <v>14</v>
      </c>
      <c r="D7" s="8"/>
      <c r="F7" s="7">
        <v>1470</v>
      </c>
      <c r="G7" s="7"/>
      <c r="I7" s="8" t="s">
        <v>14</v>
      </c>
      <c r="J7" s="8"/>
      <c r="L7" s="8" t="s">
        <v>14</v>
      </c>
      <c r="M7" s="8"/>
      <c r="O7" s="7">
        <v>1470</v>
      </c>
      <c r="P7" s="7"/>
    </row>
    <row r="8" spans="1:16" ht="39.75" customHeight="1">
      <c r="A8" t="s">
        <v>10</v>
      </c>
      <c r="C8" s="6">
        <v>11025</v>
      </c>
      <c r="D8" s="6"/>
      <c r="F8" s="6">
        <v>1470</v>
      </c>
      <c r="G8" s="6"/>
      <c r="I8" s="13" t="s">
        <v>14</v>
      </c>
      <c r="J8" s="13"/>
      <c r="L8" s="13" t="s">
        <v>14</v>
      </c>
      <c r="M8" s="13"/>
      <c r="O8" s="6">
        <v>12495</v>
      </c>
      <c r="P8" s="6"/>
    </row>
    <row r="9" spans="1:16" ht="39.75" customHeight="1">
      <c r="A9" t="s">
        <v>12</v>
      </c>
      <c r="C9" s="13" t="s">
        <v>14</v>
      </c>
      <c r="D9" s="13"/>
      <c r="F9" s="6">
        <v>900</v>
      </c>
      <c r="G9" s="6"/>
      <c r="I9" s="6">
        <v>71541</v>
      </c>
      <c r="J9" s="6"/>
      <c r="L9" s="6">
        <v>20000</v>
      </c>
      <c r="M9" s="6"/>
      <c r="O9" s="6">
        <v>92441</v>
      </c>
      <c r="P9" s="6"/>
    </row>
    <row r="10" spans="1:16" ht="39.75" customHeight="1">
      <c r="A10" t="s">
        <v>15</v>
      </c>
      <c r="C10" s="6">
        <v>11025</v>
      </c>
      <c r="D10" s="6"/>
      <c r="F10" s="6">
        <v>1470</v>
      </c>
      <c r="G10" s="6"/>
      <c r="I10" s="13" t="s">
        <v>14</v>
      </c>
      <c r="J10" s="13"/>
      <c r="L10" s="13" t="s">
        <v>14</v>
      </c>
      <c r="M10" s="13"/>
      <c r="O10" s="6">
        <v>12495</v>
      </c>
      <c r="P10" s="6"/>
    </row>
    <row r="11" spans="1:16" ht="39.75" customHeight="1">
      <c r="A11" t="s">
        <v>16</v>
      </c>
      <c r="C11" s="6">
        <v>11025</v>
      </c>
      <c r="D11" s="6"/>
      <c r="F11" s="6">
        <v>1452</v>
      </c>
      <c r="G11" s="6"/>
      <c r="I11" s="13" t="s">
        <v>14</v>
      </c>
      <c r="J11" s="13"/>
      <c r="L11" s="13" t="s">
        <v>14</v>
      </c>
      <c r="M11" s="13"/>
      <c r="O11" s="6">
        <v>12477</v>
      </c>
      <c r="P11" s="6"/>
    </row>
  </sheetData>
  <sheetProtection selectLockedCells="1" selectUnlockedCells="1"/>
  <mergeCells count="32">
    <mergeCell ref="A2:F2"/>
    <mergeCell ref="C5:D5"/>
    <mergeCell ref="F5:G5"/>
    <mergeCell ref="I5:J5"/>
    <mergeCell ref="L5:M5"/>
    <mergeCell ref="O5:P5"/>
    <mergeCell ref="A6:P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C11:D11"/>
    <mergeCell ref="F11:G11"/>
    <mergeCell ref="I11:J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5" spans="1:14" ht="15">
      <c r="A5" s="3"/>
      <c r="B5" s="3"/>
      <c r="C5" s="1" t="s">
        <v>156</v>
      </c>
      <c r="D5" s="1"/>
      <c r="E5" s="1"/>
      <c r="F5" s="1"/>
      <c r="G5" s="1"/>
      <c r="H5" s="3"/>
      <c r="I5" s="1" t="s">
        <v>157</v>
      </c>
      <c r="J5" s="1"/>
      <c r="K5" s="1"/>
      <c r="L5" s="1"/>
      <c r="M5" s="1"/>
      <c r="N5" s="3"/>
    </row>
    <row r="6" spans="1:14" ht="39.75" customHeight="1">
      <c r="A6" s="3"/>
      <c r="B6" s="3"/>
      <c r="C6" s="4" t="s">
        <v>158</v>
      </c>
      <c r="D6" s="4"/>
      <c r="E6" s="3"/>
      <c r="F6" s="4" t="s">
        <v>159</v>
      </c>
      <c r="G6" s="4"/>
      <c r="H6" s="3"/>
      <c r="I6" s="4" t="s">
        <v>160</v>
      </c>
      <c r="J6" s="4"/>
      <c r="K6" s="3"/>
      <c r="L6" s="4" t="s">
        <v>161</v>
      </c>
      <c r="M6" s="4"/>
      <c r="N6" s="3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 spans="1:13" ht="15">
      <c r="A8" t="s">
        <v>144</v>
      </c>
      <c r="D8" t="s">
        <v>162</v>
      </c>
      <c r="F8" s="8" t="s">
        <v>14</v>
      </c>
      <c r="G8" s="8"/>
      <c r="J8" s="10">
        <v>23601</v>
      </c>
      <c r="L8" s="7">
        <v>1290503</v>
      </c>
      <c r="M8" s="7"/>
    </row>
    <row r="9" spans="1:13" ht="39.75" customHeight="1">
      <c r="A9" t="s">
        <v>10</v>
      </c>
      <c r="D9" s="5" t="s">
        <v>162</v>
      </c>
      <c r="F9" s="13" t="s">
        <v>14</v>
      </c>
      <c r="G9" s="13"/>
      <c r="J9" s="12">
        <v>24168</v>
      </c>
      <c r="L9" s="6">
        <v>1143871</v>
      </c>
      <c r="M9" s="6"/>
    </row>
    <row r="10" spans="1:13" ht="39.75" customHeight="1">
      <c r="A10" t="s">
        <v>12</v>
      </c>
      <c r="D10" s="5" t="s">
        <v>162</v>
      </c>
      <c r="F10" s="13" t="s">
        <v>14</v>
      </c>
      <c r="G10" s="13"/>
      <c r="J10" s="5" t="s">
        <v>162</v>
      </c>
      <c r="L10" s="13" t="s">
        <v>14</v>
      </c>
      <c r="M10" s="13"/>
    </row>
    <row r="11" spans="1:13" ht="39.75" customHeight="1">
      <c r="A11" t="s">
        <v>15</v>
      </c>
      <c r="D11" s="12">
        <v>106500</v>
      </c>
      <c r="F11" s="6">
        <v>3669659</v>
      </c>
      <c r="G11" s="6"/>
      <c r="J11" s="12">
        <v>25377</v>
      </c>
      <c r="L11" s="6">
        <v>1209980</v>
      </c>
      <c r="M11" s="6"/>
    </row>
    <row r="12" spans="1:13" ht="39.75" customHeight="1">
      <c r="A12" t="s">
        <v>149</v>
      </c>
      <c r="D12" s="5" t="s">
        <v>162</v>
      </c>
      <c r="F12" s="13" t="s">
        <v>14</v>
      </c>
      <c r="G12" s="13"/>
      <c r="J12" s="12">
        <v>5000</v>
      </c>
      <c r="L12" s="6">
        <v>147050</v>
      </c>
      <c r="M12" s="6"/>
    </row>
  </sheetData>
  <sheetProtection selectLockedCells="1" selectUnlockedCells="1"/>
  <mergeCells count="18">
    <mergeCell ref="A2:F2"/>
    <mergeCell ref="C5:G5"/>
    <mergeCell ref="I5:M5"/>
    <mergeCell ref="C6:D6"/>
    <mergeCell ref="F6:G6"/>
    <mergeCell ref="I6:J6"/>
    <mergeCell ref="L6:M6"/>
    <mergeCell ref="A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1:23" ht="39.75" customHeight="1">
      <c r="A5" s="2" t="s">
        <v>164</v>
      </c>
      <c r="B5" s="3"/>
      <c r="C5" s="4" t="s">
        <v>124</v>
      </c>
      <c r="D5" s="4"/>
      <c r="E5" s="3"/>
      <c r="F5" s="4" t="s">
        <v>3</v>
      </c>
      <c r="G5" s="4"/>
      <c r="H5" s="3"/>
      <c r="I5" s="4" t="s">
        <v>165</v>
      </c>
      <c r="J5" s="4"/>
      <c r="K5" s="3"/>
      <c r="L5" s="4" t="s">
        <v>129</v>
      </c>
      <c r="M5" s="4"/>
      <c r="N5" s="3"/>
      <c r="O5" s="4" t="s">
        <v>166</v>
      </c>
      <c r="P5" s="4"/>
      <c r="Q5" s="3"/>
      <c r="R5" s="4" t="s">
        <v>167</v>
      </c>
      <c r="S5" s="4"/>
      <c r="T5" s="3"/>
      <c r="U5" s="4" t="s">
        <v>7</v>
      </c>
      <c r="V5" s="4"/>
      <c r="W5" s="3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</row>
    <row r="7" spans="1:22" ht="15">
      <c r="A7" t="s">
        <v>8</v>
      </c>
      <c r="D7">
        <v>2011</v>
      </c>
      <c r="F7" s="7">
        <v>1163068</v>
      </c>
      <c r="G7" s="7"/>
      <c r="I7" s="7">
        <v>3019587</v>
      </c>
      <c r="J7" s="7"/>
      <c r="L7" s="7">
        <v>1470</v>
      </c>
      <c r="M7" s="7"/>
      <c r="O7" s="7">
        <v>1290503</v>
      </c>
      <c r="P7" s="7"/>
      <c r="R7" s="8" t="s">
        <v>14</v>
      </c>
      <c r="S7" s="8"/>
      <c r="U7" s="7">
        <v>5474628</v>
      </c>
      <c r="V7" s="7"/>
    </row>
    <row r="8" spans="1:22" ht="15">
      <c r="A8" t="s">
        <v>168</v>
      </c>
      <c r="D8">
        <v>2010</v>
      </c>
      <c r="F8" s="7">
        <v>1129192</v>
      </c>
      <c r="G8" s="7"/>
      <c r="I8" s="7">
        <v>2931638</v>
      </c>
      <c r="J8" s="7"/>
      <c r="L8" s="7">
        <v>9829</v>
      </c>
      <c r="M8" s="7"/>
      <c r="O8" s="8" t="s">
        <v>14</v>
      </c>
      <c r="P8" s="8"/>
      <c r="R8" s="8" t="s">
        <v>14</v>
      </c>
      <c r="S8" s="8"/>
      <c r="U8" s="7">
        <v>4070659</v>
      </c>
      <c r="V8" s="7"/>
    </row>
    <row r="9" spans="4:22" ht="15">
      <c r="D9">
        <v>2009</v>
      </c>
      <c r="F9" s="7">
        <v>1002693</v>
      </c>
      <c r="G9" s="7"/>
      <c r="I9" s="7">
        <v>2846251</v>
      </c>
      <c r="J9" s="7"/>
      <c r="L9" s="7">
        <v>231121</v>
      </c>
      <c r="M9" s="7"/>
      <c r="O9" s="8" t="s">
        <v>14</v>
      </c>
      <c r="P9" s="8"/>
      <c r="R9" s="8" t="s">
        <v>14</v>
      </c>
      <c r="S9" s="8"/>
      <c r="U9" s="7">
        <v>4080065</v>
      </c>
      <c r="V9" s="7"/>
    </row>
    <row r="10" spans="1:22" ht="39.75" customHeight="1">
      <c r="A10" s="5" t="s">
        <v>10</v>
      </c>
      <c r="D10" s="5">
        <v>2011</v>
      </c>
      <c r="F10" s="6">
        <v>523535</v>
      </c>
      <c r="G10" s="6"/>
      <c r="I10" s="6">
        <v>425493</v>
      </c>
      <c r="J10" s="6"/>
      <c r="L10" s="6">
        <v>12495</v>
      </c>
      <c r="M10" s="6"/>
      <c r="O10" s="6">
        <v>1143871</v>
      </c>
      <c r="P10" s="6"/>
      <c r="R10" s="13" t="s">
        <v>14</v>
      </c>
      <c r="S10" s="13"/>
      <c r="U10" s="6">
        <v>2105394</v>
      </c>
      <c r="V10" s="6"/>
    </row>
    <row r="11" spans="1:22" ht="15">
      <c r="A11" t="s">
        <v>169</v>
      </c>
      <c r="D11">
        <v>2010</v>
      </c>
      <c r="F11" s="7">
        <v>491220</v>
      </c>
      <c r="G11" s="7"/>
      <c r="I11" s="7">
        <v>459000</v>
      </c>
      <c r="J11" s="7"/>
      <c r="L11" s="7">
        <v>12429</v>
      </c>
      <c r="M11" s="7"/>
      <c r="O11" s="7">
        <v>1267233</v>
      </c>
      <c r="P11" s="7"/>
      <c r="R11" s="8" t="s">
        <v>14</v>
      </c>
      <c r="S11" s="8"/>
      <c r="U11" s="7">
        <v>2229882</v>
      </c>
      <c r="V11" s="7"/>
    </row>
    <row r="12" spans="4:22" ht="15">
      <c r="D12">
        <v>2009</v>
      </c>
      <c r="F12" s="7">
        <v>479250</v>
      </c>
      <c r="G12" s="7"/>
      <c r="I12" s="7">
        <v>403245</v>
      </c>
      <c r="J12" s="7"/>
      <c r="L12" s="7">
        <v>12405</v>
      </c>
      <c r="M12" s="7"/>
      <c r="O12" s="7">
        <v>1051010</v>
      </c>
      <c r="P12" s="7"/>
      <c r="R12" s="7">
        <v>959782</v>
      </c>
      <c r="S12" s="7"/>
      <c r="U12" s="7">
        <v>2905692</v>
      </c>
      <c r="V12" s="7"/>
    </row>
    <row r="13" spans="1:22" ht="39.75" customHeight="1">
      <c r="A13" s="5" t="s">
        <v>12</v>
      </c>
      <c r="D13" s="5">
        <v>2011</v>
      </c>
      <c r="F13" s="6">
        <v>50000</v>
      </c>
      <c r="G13" s="6"/>
      <c r="I13" s="13" t="s">
        <v>14</v>
      </c>
      <c r="J13" s="13"/>
      <c r="L13" s="6">
        <v>92441</v>
      </c>
      <c r="M13" s="6"/>
      <c r="O13" s="13" t="s">
        <v>14</v>
      </c>
      <c r="P13" s="13"/>
      <c r="R13" s="13" t="s">
        <v>14</v>
      </c>
      <c r="S13" s="13"/>
      <c r="U13" s="6">
        <v>142441</v>
      </c>
      <c r="V13" s="6"/>
    </row>
    <row r="14" ht="15">
      <c r="A14" t="s">
        <v>170</v>
      </c>
    </row>
    <row r="15" spans="1:22" ht="39.75" customHeight="1">
      <c r="A15" s="5" t="s">
        <v>15</v>
      </c>
      <c r="D15" s="5">
        <v>2011</v>
      </c>
      <c r="F15" s="6">
        <v>581534</v>
      </c>
      <c r="G15" s="6"/>
      <c r="I15" s="6">
        <v>525146</v>
      </c>
      <c r="J15" s="6"/>
      <c r="L15" s="6">
        <v>12495</v>
      </c>
      <c r="M15" s="6"/>
      <c r="O15" s="6">
        <v>1209980</v>
      </c>
      <c r="P15" s="6"/>
      <c r="R15" s="6">
        <v>3669659</v>
      </c>
      <c r="S15" s="6"/>
      <c r="U15" s="6">
        <v>5998814</v>
      </c>
      <c r="V15" s="6"/>
    </row>
    <row r="16" spans="1:22" ht="15">
      <c r="A16" t="s">
        <v>171</v>
      </c>
      <c r="D16">
        <v>2010</v>
      </c>
      <c r="F16" s="7">
        <v>564596</v>
      </c>
      <c r="G16" s="7"/>
      <c r="I16" s="7">
        <v>509850</v>
      </c>
      <c r="J16" s="7"/>
      <c r="L16" s="7">
        <v>12495</v>
      </c>
      <c r="M16" s="7"/>
      <c r="O16" s="7">
        <v>1267233</v>
      </c>
      <c r="P16" s="7"/>
      <c r="R16" s="7">
        <v>475698</v>
      </c>
      <c r="S16" s="7"/>
      <c r="U16" s="7">
        <v>2829872</v>
      </c>
      <c r="V16" s="7"/>
    </row>
    <row r="17" spans="1:22" ht="15">
      <c r="A17" t="s">
        <v>172</v>
      </c>
      <c r="D17">
        <v>2009</v>
      </c>
      <c r="F17" s="7">
        <v>538029</v>
      </c>
      <c r="G17" s="7"/>
      <c r="I17" s="7">
        <v>495000</v>
      </c>
      <c r="J17" s="7"/>
      <c r="L17" s="7">
        <v>12421</v>
      </c>
      <c r="M17" s="7"/>
      <c r="O17" s="7">
        <v>1075460</v>
      </c>
      <c r="P17" s="7"/>
      <c r="R17" s="7">
        <v>390425</v>
      </c>
      <c r="S17" s="7"/>
      <c r="U17" s="7">
        <v>2511335</v>
      </c>
      <c r="V17" s="7"/>
    </row>
    <row r="18" spans="1:22" ht="39.75" customHeight="1">
      <c r="A18" s="5" t="s">
        <v>16</v>
      </c>
      <c r="D18" s="5">
        <v>2011</v>
      </c>
      <c r="F18" s="6">
        <v>503004</v>
      </c>
      <c r="G18" s="6"/>
      <c r="I18" s="6">
        <v>454230</v>
      </c>
      <c r="J18" s="6"/>
      <c r="L18" s="6">
        <v>12477</v>
      </c>
      <c r="M18" s="6"/>
      <c r="O18" s="6">
        <v>147050</v>
      </c>
      <c r="P18" s="6"/>
      <c r="R18" s="13" t="s">
        <v>14</v>
      </c>
      <c r="S18" s="13"/>
      <c r="U18" s="6">
        <v>1116761</v>
      </c>
      <c r="V18" s="6"/>
    </row>
    <row r="19" spans="1:22" ht="15">
      <c r="A19" t="s">
        <v>173</v>
      </c>
      <c r="D19">
        <v>2010</v>
      </c>
      <c r="F19" s="7">
        <v>474192</v>
      </c>
      <c r="G19" s="7"/>
      <c r="I19" s="7">
        <v>426300</v>
      </c>
      <c r="J19" s="7"/>
      <c r="L19" s="7">
        <v>35097</v>
      </c>
      <c r="M19" s="7"/>
      <c r="O19" s="7">
        <v>163250</v>
      </c>
      <c r="P19" s="7"/>
      <c r="R19" s="8" t="s">
        <v>14</v>
      </c>
      <c r="S19" s="8"/>
      <c r="U19" s="7">
        <v>1098839</v>
      </c>
      <c r="V19" s="7"/>
    </row>
    <row r="20" spans="1:22" ht="15">
      <c r="A20" t="s">
        <v>174</v>
      </c>
      <c r="D20">
        <v>2009</v>
      </c>
      <c r="F20" s="7">
        <v>31846</v>
      </c>
      <c r="G20" s="7"/>
      <c r="I20" s="8" t="s">
        <v>14</v>
      </c>
      <c r="J20" s="8"/>
      <c r="L20" s="7">
        <v>57028</v>
      </c>
      <c r="M20" s="7"/>
      <c r="O20" s="8" t="s">
        <v>14</v>
      </c>
      <c r="P20" s="8"/>
      <c r="R20" s="8" t="s">
        <v>14</v>
      </c>
      <c r="S20" s="8"/>
      <c r="U20" s="7">
        <v>88874</v>
      </c>
      <c r="V20" s="7"/>
    </row>
  </sheetData>
  <sheetProtection selectLockedCells="1" selectUnlockedCells="1"/>
  <mergeCells count="87">
    <mergeCell ref="A2:F2"/>
    <mergeCell ref="C5:D5"/>
    <mergeCell ref="F5:G5"/>
    <mergeCell ref="I5:J5"/>
    <mergeCell ref="L5:M5"/>
    <mergeCell ref="O5:P5"/>
    <mergeCell ref="R5:S5"/>
    <mergeCell ref="U5:V5"/>
    <mergeCell ref="A6:V6"/>
    <mergeCell ref="F7:G7"/>
    <mergeCell ref="I7:J7"/>
    <mergeCell ref="L7:M7"/>
    <mergeCell ref="O7:P7"/>
    <mergeCell ref="R7:S7"/>
    <mergeCell ref="U7:V7"/>
    <mergeCell ref="F8:G8"/>
    <mergeCell ref="I8:J8"/>
    <mergeCell ref="L8:M8"/>
    <mergeCell ref="O8:P8"/>
    <mergeCell ref="R8:S8"/>
    <mergeCell ref="U8:V8"/>
    <mergeCell ref="F9:G9"/>
    <mergeCell ref="I9:J9"/>
    <mergeCell ref="L9:M9"/>
    <mergeCell ref="O9:P9"/>
    <mergeCell ref="R9:S9"/>
    <mergeCell ref="U9:V9"/>
    <mergeCell ref="F10:G10"/>
    <mergeCell ref="I10:J10"/>
    <mergeCell ref="L10:M10"/>
    <mergeCell ref="O10:P10"/>
    <mergeCell ref="R10:S10"/>
    <mergeCell ref="U10:V10"/>
    <mergeCell ref="F11:G11"/>
    <mergeCell ref="I11:J11"/>
    <mergeCell ref="L11:M11"/>
    <mergeCell ref="O11:P11"/>
    <mergeCell ref="R11:S11"/>
    <mergeCell ref="U11:V11"/>
    <mergeCell ref="F12:G12"/>
    <mergeCell ref="I12:J12"/>
    <mergeCell ref="L12:M12"/>
    <mergeCell ref="O12:P12"/>
    <mergeCell ref="R12:S12"/>
    <mergeCell ref="U12:V12"/>
    <mergeCell ref="F13:G13"/>
    <mergeCell ref="I13:J13"/>
    <mergeCell ref="L13:M13"/>
    <mergeCell ref="O13:P13"/>
    <mergeCell ref="R13:S13"/>
    <mergeCell ref="U13:V13"/>
    <mergeCell ref="F15:G15"/>
    <mergeCell ref="I15:J15"/>
    <mergeCell ref="L15:M15"/>
    <mergeCell ref="O15:P15"/>
    <mergeCell ref="R15:S15"/>
    <mergeCell ref="U15:V15"/>
    <mergeCell ref="F16:G16"/>
    <mergeCell ref="I16:J16"/>
    <mergeCell ref="L16:M16"/>
    <mergeCell ref="O16:P16"/>
    <mergeCell ref="R16:S16"/>
    <mergeCell ref="U16:V16"/>
    <mergeCell ref="F17:G17"/>
    <mergeCell ref="I17:J17"/>
    <mergeCell ref="L17:M17"/>
    <mergeCell ref="O17:P17"/>
    <mergeCell ref="R17:S17"/>
    <mergeCell ref="U17:V17"/>
    <mergeCell ref="F18:G18"/>
    <mergeCell ref="I18:J18"/>
    <mergeCell ref="L18:M18"/>
    <mergeCell ref="O18:P18"/>
    <mergeCell ref="R18:S18"/>
    <mergeCell ref="U18:V18"/>
    <mergeCell ref="F19:G19"/>
    <mergeCell ref="I19:J19"/>
    <mergeCell ref="L19:M19"/>
    <mergeCell ref="O19:P19"/>
    <mergeCell ref="R19:S19"/>
    <mergeCell ref="U19:V19"/>
    <mergeCell ref="F20:G20"/>
    <mergeCell ref="I20:J20"/>
    <mergeCell ref="L20:M20"/>
    <mergeCell ref="O20:P20"/>
    <mergeCell ref="R20:S20"/>
    <mergeCell ref="U20:V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35" ht="39.75" customHeight="1">
      <c r="A5" s="3"/>
      <c r="B5" s="3"/>
      <c r="C5" s="1"/>
      <c r="D5" s="1"/>
      <c r="E5" s="3"/>
      <c r="F5" s="4" t="s">
        <v>176</v>
      </c>
      <c r="G5" s="4"/>
      <c r="H5" s="4"/>
      <c r="I5" s="4"/>
      <c r="J5" s="4"/>
      <c r="K5" s="4"/>
      <c r="L5" s="4"/>
      <c r="M5" s="4"/>
      <c r="N5" s="3"/>
      <c r="O5" s="4" t="s">
        <v>177</v>
      </c>
      <c r="P5" s="4"/>
      <c r="Q5" s="4"/>
      <c r="R5" s="4"/>
      <c r="S5" s="4"/>
      <c r="T5" s="4"/>
      <c r="U5" s="4"/>
      <c r="V5" s="4"/>
      <c r="W5" s="3"/>
      <c r="X5" s="1"/>
      <c r="Y5" s="1"/>
      <c r="Z5" s="3"/>
      <c r="AA5" s="1"/>
      <c r="AB5" s="1"/>
      <c r="AC5" s="3"/>
      <c r="AD5" s="1"/>
      <c r="AE5" s="1"/>
      <c r="AF5" s="3"/>
      <c r="AG5" s="1"/>
      <c r="AH5" s="1"/>
      <c r="AI5" s="3"/>
    </row>
    <row r="6" spans="1:35" ht="39.75" customHeight="1">
      <c r="A6" s="3"/>
      <c r="B6" s="3"/>
      <c r="C6" s="4" t="s">
        <v>178</v>
      </c>
      <c r="D6" s="4"/>
      <c r="E6" s="3"/>
      <c r="F6" s="4" t="s">
        <v>179</v>
      </c>
      <c r="G6" s="4"/>
      <c r="H6" s="3"/>
      <c r="I6" s="4" t="s">
        <v>180</v>
      </c>
      <c r="J6" s="4"/>
      <c r="K6" s="3"/>
      <c r="L6" s="4" t="s">
        <v>181</v>
      </c>
      <c r="M6" s="4"/>
      <c r="N6" s="3"/>
      <c r="O6" s="4" t="s">
        <v>179</v>
      </c>
      <c r="P6" s="4"/>
      <c r="Q6" s="3"/>
      <c r="R6" s="4" t="s">
        <v>180</v>
      </c>
      <c r="S6" s="4"/>
      <c r="T6" s="3"/>
      <c r="U6" s="4" t="s">
        <v>181</v>
      </c>
      <c r="V6" s="4"/>
      <c r="W6" s="3"/>
      <c r="X6" s="4" t="s">
        <v>182</v>
      </c>
      <c r="Y6" s="4"/>
      <c r="Z6" s="3"/>
      <c r="AA6" s="4" t="s">
        <v>183</v>
      </c>
      <c r="AB6" s="4"/>
      <c r="AC6" s="3"/>
      <c r="AD6" s="4" t="s">
        <v>184</v>
      </c>
      <c r="AE6" s="4"/>
      <c r="AF6" s="3"/>
      <c r="AG6" s="4" t="s">
        <v>185</v>
      </c>
      <c r="AH6" s="4"/>
      <c r="AI6" s="3"/>
    </row>
    <row r="7" spans="1:3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3"/>
    </row>
    <row r="8" spans="1:13" ht="39.75" customHeight="1">
      <c r="A8" s="5" t="s">
        <v>186</v>
      </c>
      <c r="F8" s="6">
        <v>0</v>
      </c>
      <c r="G8" s="6"/>
      <c r="I8" s="6">
        <v>1342039</v>
      </c>
      <c r="J8" s="6"/>
      <c r="L8" s="6">
        <v>3019587</v>
      </c>
      <c r="M8" s="6"/>
    </row>
    <row r="9" spans="1:34" ht="15">
      <c r="A9" t="s">
        <v>187</v>
      </c>
      <c r="D9" t="s">
        <v>188</v>
      </c>
      <c r="S9" s="10">
        <v>47201</v>
      </c>
      <c r="AG9" s="7">
        <v>1830927</v>
      </c>
      <c r="AH9" s="7"/>
    </row>
    <row r="10" spans="4:34" ht="15">
      <c r="D10" t="s">
        <v>188</v>
      </c>
      <c r="Y10" s="10">
        <v>236000</v>
      </c>
      <c r="AA10" s="11">
        <v>38.8</v>
      </c>
      <c r="AB10" s="11"/>
      <c r="AD10" s="11">
        <v>38.8</v>
      </c>
      <c r="AE10" s="11"/>
      <c r="AG10" s="7">
        <v>4448175</v>
      </c>
      <c r="AH10" s="7"/>
    </row>
    <row r="11" spans="4:34" ht="15">
      <c r="D11" t="s">
        <v>189</v>
      </c>
      <c r="Y11" s="10">
        <v>118000</v>
      </c>
      <c r="AA11" s="11">
        <v>51.75</v>
      </c>
      <c r="AB11" s="11"/>
      <c r="AD11" s="11">
        <v>51.49</v>
      </c>
      <c r="AE11" s="11"/>
      <c r="AG11" s="7">
        <v>2895307</v>
      </c>
      <c r="AH11" s="7"/>
    </row>
    <row r="12" spans="1:13" ht="39.75" customHeight="1">
      <c r="A12" s="5" t="s">
        <v>190</v>
      </c>
      <c r="F12" s="6">
        <v>0</v>
      </c>
      <c r="G12" s="6"/>
      <c r="I12" s="6">
        <v>210120</v>
      </c>
      <c r="J12" s="6"/>
      <c r="L12" s="6">
        <v>472770</v>
      </c>
      <c r="M12" s="6"/>
    </row>
    <row r="13" spans="1:34" ht="15">
      <c r="A13" t="s">
        <v>191</v>
      </c>
      <c r="D13" t="s">
        <v>188</v>
      </c>
      <c r="S13" s="10">
        <v>12084</v>
      </c>
      <c r="AG13" s="7">
        <v>468738</v>
      </c>
      <c r="AH13" s="7"/>
    </row>
    <row r="14" spans="4:34" ht="15">
      <c r="D14" t="s">
        <v>188</v>
      </c>
      <c r="Y14" s="10">
        <v>54375</v>
      </c>
      <c r="AA14" s="11">
        <v>38.8</v>
      </c>
      <c r="AB14" s="11"/>
      <c r="AD14" s="11">
        <v>38.8</v>
      </c>
      <c r="AE14" s="11"/>
      <c r="AG14" s="7">
        <v>1024871</v>
      </c>
      <c r="AH14" s="7"/>
    </row>
    <row r="15" spans="4:34" ht="15">
      <c r="D15" t="s">
        <v>189</v>
      </c>
      <c r="Y15" s="10">
        <v>36250</v>
      </c>
      <c r="AA15" s="11">
        <v>51.75</v>
      </c>
      <c r="AB15" s="11"/>
      <c r="AD15" s="11">
        <v>51.49</v>
      </c>
      <c r="AE15" s="11"/>
      <c r="AG15" s="7">
        <v>889448</v>
      </c>
      <c r="AH15" s="7"/>
    </row>
    <row r="16" ht="39.75" customHeight="1">
      <c r="A16" s="5" t="s">
        <v>192</v>
      </c>
    </row>
    <row r="17" spans="1:34" ht="15">
      <c r="A17" t="s">
        <v>193</v>
      </c>
      <c r="D17" t="s">
        <v>194</v>
      </c>
      <c r="S17" s="10">
        <v>50017</v>
      </c>
      <c r="AG17" s="7">
        <v>1499009</v>
      </c>
      <c r="AH17" s="7"/>
    </row>
    <row r="18" spans="4:34" ht="15">
      <c r="D18" t="s">
        <v>194</v>
      </c>
      <c r="P18" s="10">
        <v>0</v>
      </c>
      <c r="S18" s="10">
        <v>66689</v>
      </c>
      <c r="V18" s="10">
        <v>133378</v>
      </c>
      <c r="AG18" s="7">
        <v>1998669</v>
      </c>
      <c r="AH18" s="7"/>
    </row>
    <row r="19" spans="4:34" ht="15">
      <c r="D19" t="s">
        <v>194</v>
      </c>
      <c r="Y19" s="10">
        <v>458108</v>
      </c>
      <c r="AA19" s="11">
        <v>29.98</v>
      </c>
      <c r="AB19" s="11"/>
      <c r="AD19" s="11">
        <v>30.54</v>
      </c>
      <c r="AE19" s="11"/>
      <c r="AG19" s="7">
        <v>6497163</v>
      </c>
      <c r="AH19" s="7"/>
    </row>
    <row r="20" spans="4:34" ht="15">
      <c r="D20" t="s">
        <v>195</v>
      </c>
      <c r="Y20" s="10">
        <v>22500</v>
      </c>
      <c r="AA20" s="11">
        <v>53.85</v>
      </c>
      <c r="AB20" s="11"/>
      <c r="AD20" s="11">
        <v>53.02</v>
      </c>
      <c r="AE20" s="11"/>
      <c r="AG20" s="7">
        <v>580379</v>
      </c>
      <c r="AH20" s="7"/>
    </row>
    <row r="21" spans="1:13" ht="39.75" customHeight="1">
      <c r="A21" s="5" t="s">
        <v>196</v>
      </c>
      <c r="F21" s="6">
        <v>0</v>
      </c>
      <c r="G21" s="6"/>
      <c r="I21" s="6">
        <v>233398</v>
      </c>
      <c r="J21" s="6"/>
      <c r="L21" s="6">
        <v>525146</v>
      </c>
      <c r="M21" s="6"/>
    </row>
    <row r="22" spans="1:34" ht="15">
      <c r="A22" t="s">
        <v>197</v>
      </c>
      <c r="D22" t="s">
        <v>188</v>
      </c>
      <c r="S22" s="10">
        <v>14501</v>
      </c>
      <c r="AG22" s="7">
        <v>562494</v>
      </c>
      <c r="AH22" s="7"/>
    </row>
    <row r="23" spans="4:34" ht="15">
      <c r="D23" t="s">
        <v>188</v>
      </c>
      <c r="Y23" s="10">
        <v>72500</v>
      </c>
      <c r="AA23" s="11">
        <v>38.8</v>
      </c>
      <c r="AB23" s="11"/>
      <c r="AD23" s="11">
        <v>38.8</v>
      </c>
      <c r="AE23" s="11"/>
      <c r="AG23" s="7">
        <v>1366495</v>
      </c>
      <c r="AH23" s="7"/>
    </row>
    <row r="24" spans="4:34" ht="15">
      <c r="D24" t="s">
        <v>189</v>
      </c>
      <c r="Y24" s="10">
        <v>36250</v>
      </c>
      <c r="AA24" s="11">
        <v>51.75</v>
      </c>
      <c r="AB24" s="11"/>
      <c r="AD24" s="11">
        <v>51.49</v>
      </c>
      <c r="AE24" s="11"/>
      <c r="AG24" s="7">
        <v>889448</v>
      </c>
      <c r="AH24" s="7"/>
    </row>
    <row r="25" spans="1:13" ht="39.75" customHeight="1">
      <c r="A25" s="5" t="s">
        <v>198</v>
      </c>
      <c r="F25" s="6">
        <v>0</v>
      </c>
      <c r="G25" s="6"/>
      <c r="I25" s="6">
        <v>201880</v>
      </c>
      <c r="J25" s="6"/>
      <c r="L25" s="6">
        <v>454230</v>
      </c>
      <c r="M25" s="6"/>
    </row>
    <row r="26" spans="1:34" ht="15">
      <c r="A26" t="s">
        <v>199</v>
      </c>
      <c r="D26" t="s">
        <v>188</v>
      </c>
      <c r="S26" s="10">
        <v>12084</v>
      </c>
      <c r="AG26" s="7">
        <v>468738</v>
      </c>
      <c r="AH26" s="7"/>
    </row>
    <row r="27" spans="4:34" ht="15">
      <c r="D27" t="s">
        <v>188</v>
      </c>
      <c r="Y27" s="10">
        <v>54375</v>
      </c>
      <c r="AA27" s="11">
        <v>38.8</v>
      </c>
      <c r="AB27" s="11"/>
      <c r="AD27" s="11">
        <v>38.8</v>
      </c>
      <c r="AE27" s="11"/>
      <c r="AG27" s="7">
        <v>1024871</v>
      </c>
      <c r="AH27" s="7"/>
    </row>
    <row r="28" spans="4:34" ht="15">
      <c r="D28" t="s">
        <v>189</v>
      </c>
      <c r="Y28" s="10">
        <v>36250</v>
      </c>
      <c r="AA28" s="11">
        <v>51.75</v>
      </c>
      <c r="AB28" s="11"/>
      <c r="AD28" s="11">
        <v>51.49</v>
      </c>
      <c r="AE28" s="11"/>
      <c r="AG28" s="7">
        <v>889448</v>
      </c>
      <c r="AH28" s="7"/>
    </row>
  </sheetData>
  <sheetProtection selectLockedCells="1" selectUnlockedCells="1"/>
  <mergeCells count="68">
    <mergeCell ref="A2:F2"/>
    <mergeCell ref="C5:D5"/>
    <mergeCell ref="F5:M5"/>
    <mergeCell ref="O5:V5"/>
    <mergeCell ref="X5:Y5"/>
    <mergeCell ref="AA5:AB5"/>
    <mergeCell ref="AD5:AE5"/>
    <mergeCell ref="AG5:AH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A7:AH7"/>
    <mergeCell ref="F8:G8"/>
    <mergeCell ref="I8:J8"/>
    <mergeCell ref="L8:M8"/>
    <mergeCell ref="AG9:AH9"/>
    <mergeCell ref="AA10:AB10"/>
    <mergeCell ref="AD10:AE10"/>
    <mergeCell ref="AG10:AH10"/>
    <mergeCell ref="AA11:AB11"/>
    <mergeCell ref="AD11:AE11"/>
    <mergeCell ref="AG11:AH11"/>
    <mergeCell ref="F12:G12"/>
    <mergeCell ref="I12:J12"/>
    <mergeCell ref="L12:M12"/>
    <mergeCell ref="AG13:AH13"/>
    <mergeCell ref="AA14:AB14"/>
    <mergeCell ref="AD14:AE14"/>
    <mergeCell ref="AG14:AH14"/>
    <mergeCell ref="AA15:AB15"/>
    <mergeCell ref="AD15:AE15"/>
    <mergeCell ref="AG15:AH15"/>
    <mergeCell ref="AG17:AH17"/>
    <mergeCell ref="AG18:AH18"/>
    <mergeCell ref="AA19:AB19"/>
    <mergeCell ref="AD19:AE19"/>
    <mergeCell ref="AG19:AH19"/>
    <mergeCell ref="AA20:AB20"/>
    <mergeCell ref="AD20:AE20"/>
    <mergeCell ref="AG20:AH20"/>
    <mergeCell ref="F21:G21"/>
    <mergeCell ref="I21:J21"/>
    <mergeCell ref="L21:M21"/>
    <mergeCell ref="AG22:AH22"/>
    <mergeCell ref="AA23:AB23"/>
    <mergeCell ref="AD23:AE23"/>
    <mergeCell ref="AG23:AH23"/>
    <mergeCell ref="AA24:AB24"/>
    <mergeCell ref="AD24:AE24"/>
    <mergeCell ref="AG24:AH24"/>
    <mergeCell ref="F25:G25"/>
    <mergeCell ref="I25:J25"/>
    <mergeCell ref="L25:M25"/>
    <mergeCell ref="AG26:AH26"/>
    <mergeCell ref="AA27:AB27"/>
    <mergeCell ref="AD27:AE27"/>
    <mergeCell ref="AG27:AH27"/>
    <mergeCell ref="AA28:AB28"/>
    <mergeCell ref="AD28:AE28"/>
    <mergeCell ref="AG28:AH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2.8515625" style="0" customWidth="1"/>
    <col min="4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4" width="8.7109375" style="0" customWidth="1"/>
    <col min="15" max="16" width="10.7109375" style="0" customWidth="1"/>
    <col min="17" max="20" width="8.7109375" style="0" customWidth="1"/>
    <col min="21" max="22" width="10.7109375" style="0" customWidth="1"/>
    <col min="23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1:25" ht="15">
      <c r="A5" s="3"/>
      <c r="B5" s="3"/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3"/>
      <c r="N5" s="1" t="s">
        <v>157</v>
      </c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5" ht="39.75" customHeight="1">
      <c r="A6" s="3"/>
      <c r="B6" s="3"/>
      <c r="C6" s="2" t="s">
        <v>201</v>
      </c>
      <c r="D6" s="3"/>
      <c r="E6" s="4" t="s">
        <v>202</v>
      </c>
      <c r="F6" s="4"/>
      <c r="G6" s="3"/>
      <c r="H6" s="4" t="s">
        <v>203</v>
      </c>
      <c r="I6" s="4"/>
      <c r="J6" s="3"/>
      <c r="K6" s="4" t="s">
        <v>204</v>
      </c>
      <c r="L6" s="4"/>
      <c r="M6" s="3"/>
      <c r="N6" s="4" t="s">
        <v>205</v>
      </c>
      <c r="O6" s="4"/>
      <c r="P6" s="3"/>
      <c r="Q6" s="4" t="s">
        <v>206</v>
      </c>
      <c r="R6" s="4"/>
      <c r="S6" s="3"/>
      <c r="T6" s="4" t="s">
        <v>207</v>
      </c>
      <c r="U6" s="4"/>
      <c r="V6" s="3"/>
      <c r="W6" s="4" t="s">
        <v>208</v>
      </c>
      <c r="X6" s="4"/>
      <c r="Y6" s="3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</row>
    <row r="8" spans="1:3" ht="15">
      <c r="A8" s="14" t="s">
        <v>186</v>
      </c>
      <c r="C8" s="3" t="s">
        <v>209</v>
      </c>
    </row>
    <row r="9" spans="1:18" ht="15">
      <c r="A9" s="14" t="s">
        <v>187</v>
      </c>
      <c r="O9" s="10">
        <v>134129</v>
      </c>
      <c r="P9" s="15">
        <v>-4</v>
      </c>
      <c r="Q9" s="7">
        <v>4454424</v>
      </c>
      <c r="R9" s="7"/>
    </row>
    <row r="10" spans="15:18" ht="15">
      <c r="O10" s="10">
        <v>23600</v>
      </c>
      <c r="P10" s="15">
        <v>-5</v>
      </c>
      <c r="Q10" s="7">
        <v>783756</v>
      </c>
      <c r="R10" s="7"/>
    </row>
    <row r="11" spans="15:18" ht="15">
      <c r="O11" s="10">
        <v>47201</v>
      </c>
      <c r="P11" s="15">
        <v>-6</v>
      </c>
      <c r="Q11" s="7">
        <v>1567545</v>
      </c>
      <c r="R11" s="7"/>
    </row>
    <row r="12" ht="15">
      <c r="C12" s="3" t="s">
        <v>210</v>
      </c>
    </row>
    <row r="13" spans="3:12" ht="15">
      <c r="C13" s="10">
        <v>20000</v>
      </c>
      <c r="F13" s="10">
        <v>0</v>
      </c>
      <c r="H13" s="11">
        <v>9.16</v>
      </c>
      <c r="I13" s="11"/>
      <c r="L13" t="s">
        <v>211</v>
      </c>
    </row>
    <row r="14" spans="3:12" ht="15">
      <c r="C14" s="10">
        <v>10000</v>
      </c>
      <c r="F14" s="10">
        <v>0</v>
      </c>
      <c r="H14" s="11">
        <v>13.32</v>
      </c>
      <c r="I14" s="11"/>
      <c r="L14" t="s">
        <v>212</v>
      </c>
    </row>
    <row r="15" spans="3:12" ht="15">
      <c r="C15" s="10">
        <v>20000</v>
      </c>
      <c r="F15" s="10">
        <v>0</v>
      </c>
      <c r="H15" s="11">
        <v>28.4</v>
      </c>
      <c r="I15" s="11"/>
      <c r="L15" t="s">
        <v>213</v>
      </c>
    </row>
    <row r="16" spans="3:12" ht="15">
      <c r="C16" s="10">
        <v>20000</v>
      </c>
      <c r="F16" s="10">
        <v>0</v>
      </c>
      <c r="H16" s="11">
        <v>29.84</v>
      </c>
      <c r="I16" s="11"/>
      <c r="L16" t="s">
        <v>214</v>
      </c>
    </row>
    <row r="17" spans="3:12" ht="15">
      <c r="C17" s="10">
        <v>377437</v>
      </c>
      <c r="F17" s="10">
        <v>171563</v>
      </c>
      <c r="H17" s="11">
        <v>33.55</v>
      </c>
      <c r="I17" s="11"/>
      <c r="L17" t="s">
        <v>215</v>
      </c>
    </row>
    <row r="18" spans="3:12" ht="15">
      <c r="C18" s="10">
        <v>36875</v>
      </c>
      <c r="F18" s="10">
        <v>81125</v>
      </c>
      <c r="H18" s="11">
        <v>33.82</v>
      </c>
      <c r="I18" s="11"/>
      <c r="L18" t="s">
        <v>216</v>
      </c>
    </row>
    <row r="19" spans="3:12" ht="15">
      <c r="C19" s="10">
        <v>20000</v>
      </c>
      <c r="F19" s="10">
        <v>0</v>
      </c>
      <c r="H19" s="11">
        <v>34.32</v>
      </c>
      <c r="I19" s="11"/>
      <c r="L19" t="s">
        <v>217</v>
      </c>
    </row>
    <row r="20" spans="3:12" ht="15">
      <c r="C20" s="10">
        <v>44250</v>
      </c>
      <c r="F20" s="10">
        <v>191750</v>
      </c>
      <c r="H20" s="11">
        <v>38.8</v>
      </c>
      <c r="I20" s="11"/>
      <c r="L20" t="s">
        <v>218</v>
      </c>
    </row>
    <row r="21" spans="3:12" ht="15">
      <c r="C21" s="10">
        <v>154875</v>
      </c>
      <c r="F21" s="10">
        <v>199125</v>
      </c>
      <c r="H21" s="11">
        <v>39.05</v>
      </c>
      <c r="I21" s="11"/>
      <c r="L21" t="s">
        <v>219</v>
      </c>
    </row>
    <row r="22" spans="3:12" ht="15">
      <c r="C22" s="10">
        <v>7375</v>
      </c>
      <c r="F22" s="10">
        <v>110625</v>
      </c>
      <c r="H22" s="11">
        <v>51.75</v>
      </c>
      <c r="I22" s="11"/>
      <c r="L22" t="s">
        <v>220</v>
      </c>
    </row>
    <row r="24" spans="1:3" ht="39.75" customHeight="1">
      <c r="A24" s="14" t="s">
        <v>190</v>
      </c>
      <c r="C24" s="2" t="s">
        <v>209</v>
      </c>
    </row>
    <row r="25" spans="1:18" ht="15">
      <c r="A25" s="14" t="s">
        <v>191</v>
      </c>
      <c r="O25" s="10">
        <v>9667</v>
      </c>
      <c r="P25" s="15">
        <v>-7</v>
      </c>
      <c r="Q25" s="7">
        <v>321041</v>
      </c>
      <c r="R25" s="7"/>
    </row>
    <row r="26" spans="15:18" ht="15">
      <c r="O26" s="10">
        <v>6042</v>
      </c>
      <c r="P26" s="15">
        <v>-5</v>
      </c>
      <c r="Q26" s="7">
        <v>200655</v>
      </c>
      <c r="R26" s="7"/>
    </row>
    <row r="27" spans="15:18" ht="15">
      <c r="O27" s="10">
        <v>12084</v>
      </c>
      <c r="P27" s="15">
        <v>-6</v>
      </c>
      <c r="Q27" s="7">
        <v>401310</v>
      </c>
      <c r="R27" s="7"/>
    </row>
    <row r="28" ht="15">
      <c r="C28" s="3" t="s">
        <v>210</v>
      </c>
    </row>
    <row r="29" spans="3:12" ht="15">
      <c r="C29" s="10">
        <v>6187</v>
      </c>
      <c r="F29" s="10">
        <v>0</v>
      </c>
      <c r="H29" s="11">
        <v>10.41</v>
      </c>
      <c r="I29" s="11"/>
      <c r="L29" t="s">
        <v>221</v>
      </c>
    </row>
    <row r="30" spans="3:12" ht="15">
      <c r="C30" s="10">
        <v>7875</v>
      </c>
      <c r="F30" s="10">
        <v>0</v>
      </c>
      <c r="H30" s="11">
        <v>17.16</v>
      </c>
      <c r="I30" s="11"/>
      <c r="L30" t="s">
        <v>222</v>
      </c>
    </row>
    <row r="31" spans="3:12" ht="15">
      <c r="C31" s="10">
        <v>33984</v>
      </c>
      <c r="F31" s="10">
        <v>2266</v>
      </c>
      <c r="H31" s="11">
        <v>18.93</v>
      </c>
      <c r="I31" s="11"/>
      <c r="L31" t="s">
        <v>223</v>
      </c>
    </row>
    <row r="32" spans="3:12" ht="15">
      <c r="C32" s="10">
        <v>36250</v>
      </c>
      <c r="F32" s="10">
        <v>0</v>
      </c>
      <c r="H32" s="11">
        <v>28.84</v>
      </c>
      <c r="I32" s="11"/>
      <c r="L32" t="s">
        <v>224</v>
      </c>
    </row>
    <row r="33" spans="3:12" ht="15">
      <c r="C33" s="10">
        <v>29453</v>
      </c>
      <c r="F33" s="10">
        <v>6797</v>
      </c>
      <c r="H33" s="11">
        <v>32.16</v>
      </c>
      <c r="I33" s="11"/>
      <c r="L33" t="s">
        <v>225</v>
      </c>
    </row>
    <row r="34" spans="3:12" ht="15">
      <c r="C34" s="10">
        <v>120000</v>
      </c>
      <c r="F34" s="10">
        <v>180000</v>
      </c>
      <c r="H34" s="11">
        <v>33</v>
      </c>
      <c r="I34" s="11"/>
      <c r="L34" t="s">
        <v>226</v>
      </c>
    </row>
    <row r="35" spans="3:12" ht="15">
      <c r="C35" s="10">
        <v>20391</v>
      </c>
      <c r="F35" s="10">
        <v>15859</v>
      </c>
      <c r="H35" s="11">
        <v>33.28</v>
      </c>
      <c r="I35" s="11"/>
      <c r="L35" t="s">
        <v>227</v>
      </c>
    </row>
    <row r="36" spans="3:12" ht="15">
      <c r="C36" s="10">
        <v>37383</v>
      </c>
      <c r="F36" s="10">
        <v>16992</v>
      </c>
      <c r="H36" s="11">
        <v>33.55</v>
      </c>
      <c r="I36" s="11"/>
      <c r="L36" t="s">
        <v>215</v>
      </c>
    </row>
    <row r="37" spans="3:12" ht="15">
      <c r="C37" s="10">
        <v>11328</v>
      </c>
      <c r="F37" s="10">
        <v>24922</v>
      </c>
      <c r="H37" s="11">
        <v>33.82</v>
      </c>
      <c r="I37" s="11"/>
      <c r="L37" t="s">
        <v>216</v>
      </c>
    </row>
    <row r="38" spans="3:12" ht="15">
      <c r="C38" s="10">
        <v>36250</v>
      </c>
      <c r="F38" s="10">
        <v>0</v>
      </c>
      <c r="H38" s="11">
        <v>35.35</v>
      </c>
      <c r="I38" s="11"/>
      <c r="L38" t="s">
        <v>228</v>
      </c>
    </row>
    <row r="39" spans="3:12" ht="15">
      <c r="C39" s="10">
        <v>73500</v>
      </c>
      <c r="F39" s="10">
        <v>0</v>
      </c>
      <c r="H39" s="11">
        <v>35.64</v>
      </c>
      <c r="I39" s="11"/>
      <c r="L39" t="s">
        <v>229</v>
      </c>
    </row>
    <row r="40" spans="3:12" ht="15">
      <c r="C40" s="10">
        <v>54375</v>
      </c>
      <c r="F40" s="10">
        <v>0</v>
      </c>
      <c r="H40" s="11">
        <v>36.3</v>
      </c>
      <c r="I40" s="11"/>
      <c r="L40" t="s">
        <v>230</v>
      </c>
    </row>
    <row r="41" spans="3:12" ht="15">
      <c r="C41" s="10">
        <v>10195</v>
      </c>
      <c r="F41" s="10">
        <v>44180</v>
      </c>
      <c r="H41" s="11">
        <v>38.8</v>
      </c>
      <c r="I41" s="11"/>
      <c r="L41" t="s">
        <v>218</v>
      </c>
    </row>
    <row r="42" spans="3:12" ht="15">
      <c r="C42" s="10">
        <v>23789</v>
      </c>
      <c r="F42" s="10">
        <v>30586</v>
      </c>
      <c r="H42" s="11">
        <v>39.05</v>
      </c>
      <c r="I42" s="11"/>
      <c r="L42" t="s">
        <v>219</v>
      </c>
    </row>
    <row r="43" spans="3:12" ht="15">
      <c r="C43" s="10">
        <v>2265</v>
      </c>
      <c r="F43" s="10">
        <v>33985</v>
      </c>
      <c r="H43" s="11">
        <v>51.75</v>
      </c>
      <c r="I43" s="11"/>
      <c r="L43" t="s">
        <v>220</v>
      </c>
    </row>
    <row r="44" spans="1:3" ht="39.75" customHeight="1">
      <c r="A44" s="14" t="s">
        <v>192</v>
      </c>
      <c r="C44" s="2" t="s">
        <v>209</v>
      </c>
    </row>
    <row r="45" spans="1:18" ht="15">
      <c r="A45" s="14" t="s">
        <v>193</v>
      </c>
      <c r="O45" s="10">
        <v>50017</v>
      </c>
      <c r="P45" s="15">
        <v>-8</v>
      </c>
      <c r="Q45" s="7">
        <v>1661065</v>
      </c>
      <c r="R45" s="7"/>
    </row>
    <row r="46" spans="21:24" ht="15">
      <c r="U46" s="10">
        <v>133378</v>
      </c>
      <c r="V46" s="15">
        <v>-9</v>
      </c>
      <c r="W46" s="7">
        <v>4429483</v>
      </c>
      <c r="X46" s="7"/>
    </row>
    <row r="47" ht="15">
      <c r="C47" s="3" t="s">
        <v>210</v>
      </c>
    </row>
    <row r="48" spans="3:12" ht="15">
      <c r="C48" s="10">
        <v>0</v>
      </c>
      <c r="F48" s="10">
        <v>458108</v>
      </c>
      <c r="H48" s="11">
        <v>29.98</v>
      </c>
      <c r="I48" s="11"/>
      <c r="L48" t="s">
        <v>231</v>
      </c>
    </row>
    <row r="49" spans="3:12" ht="15">
      <c r="C49" s="10">
        <v>16875</v>
      </c>
      <c r="F49" s="10">
        <v>13125</v>
      </c>
      <c r="H49" s="11">
        <v>34.05</v>
      </c>
      <c r="I49" s="11"/>
      <c r="L49" t="s">
        <v>232</v>
      </c>
    </row>
    <row r="50" spans="3:12" ht="15">
      <c r="C50" s="10">
        <v>20000</v>
      </c>
      <c r="F50" s="10">
        <v>0</v>
      </c>
      <c r="H50" s="11">
        <v>34.24</v>
      </c>
      <c r="I50" s="11"/>
      <c r="L50" t="s">
        <v>233</v>
      </c>
    </row>
    <row r="51" spans="3:12" ht="15">
      <c r="C51" s="10">
        <v>1527</v>
      </c>
      <c r="F51" s="10">
        <v>0</v>
      </c>
      <c r="H51" s="11">
        <v>34.39</v>
      </c>
      <c r="I51" s="11"/>
      <c r="L51" t="s">
        <v>234</v>
      </c>
    </row>
    <row r="52" spans="3:12" ht="15">
      <c r="C52" s="10">
        <v>22500</v>
      </c>
      <c r="F52" s="10">
        <v>0</v>
      </c>
      <c r="H52" s="11">
        <v>53.85</v>
      </c>
      <c r="I52" s="11"/>
      <c r="L52" t="s">
        <v>235</v>
      </c>
    </row>
  </sheetData>
  <sheetProtection selectLockedCells="1" selectUnlockedCells="1"/>
  <mergeCells count="49">
    <mergeCell ref="A2:F2"/>
    <mergeCell ref="C5:L5"/>
    <mergeCell ref="N5:X5"/>
    <mergeCell ref="E6:F6"/>
    <mergeCell ref="H6:I6"/>
    <mergeCell ref="K6:L6"/>
    <mergeCell ref="N6:O6"/>
    <mergeCell ref="Q6:R6"/>
    <mergeCell ref="T6:U6"/>
    <mergeCell ref="W6:X6"/>
    <mergeCell ref="A7:X7"/>
    <mergeCell ref="Q9:R9"/>
    <mergeCell ref="Q10:R10"/>
    <mergeCell ref="Q11:R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Q25:R25"/>
    <mergeCell ref="Q26:R26"/>
    <mergeCell ref="Q27:R27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Q45:R45"/>
    <mergeCell ref="W46:X46"/>
    <mergeCell ref="H48:I48"/>
    <mergeCell ref="H49:I49"/>
    <mergeCell ref="H50:I50"/>
    <mergeCell ref="H51:I51"/>
    <mergeCell ref="H52:I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21" ht="39.75" customHeight="1">
      <c r="A5" s="2" t="s">
        <v>18</v>
      </c>
      <c r="B5" s="3"/>
      <c r="C5" s="2" t="s">
        <v>19</v>
      </c>
      <c r="D5" s="3"/>
      <c r="E5" s="2" t="s">
        <v>20</v>
      </c>
      <c r="F5" s="3"/>
      <c r="G5" s="4" t="s">
        <v>21</v>
      </c>
      <c r="H5" s="4"/>
      <c r="I5" s="3"/>
      <c r="J5" s="4" t="s">
        <v>22</v>
      </c>
      <c r="K5" s="4"/>
      <c r="L5" s="3"/>
      <c r="M5" s="4" t="s">
        <v>23</v>
      </c>
      <c r="N5" s="4"/>
      <c r="O5" s="3"/>
      <c r="P5" s="4" t="s">
        <v>24</v>
      </c>
      <c r="Q5" s="4"/>
      <c r="R5" s="3"/>
      <c r="S5" s="4" t="s">
        <v>25</v>
      </c>
      <c r="T5" s="4"/>
      <c r="U5" s="3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</row>
    <row r="7" spans="1:20" ht="15">
      <c r="A7" t="s">
        <v>26</v>
      </c>
      <c r="E7" t="s">
        <v>27</v>
      </c>
      <c r="Q7" t="s">
        <v>28</v>
      </c>
      <c r="T7" t="s">
        <v>29</v>
      </c>
    </row>
    <row r="8" spans="1:20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>
      <c r="A9" t="s">
        <v>8</v>
      </c>
      <c r="E9" t="s">
        <v>28</v>
      </c>
      <c r="T9" t="s">
        <v>29</v>
      </c>
    </row>
    <row r="10" spans="1:20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>
      <c r="A11" t="s">
        <v>30</v>
      </c>
      <c r="C11" t="s">
        <v>31</v>
      </c>
      <c r="E11" t="s">
        <v>27</v>
      </c>
      <c r="H11" t="s">
        <v>27</v>
      </c>
      <c r="N11" t="s">
        <v>27</v>
      </c>
      <c r="T11" t="s">
        <v>29</v>
      </c>
    </row>
    <row r="12" spans="1:20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>
      <c r="A13" t="s">
        <v>12</v>
      </c>
      <c r="E13" t="s">
        <v>27</v>
      </c>
      <c r="T13" t="s">
        <v>29</v>
      </c>
    </row>
    <row r="14" spans="1:20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t="s">
        <v>32</v>
      </c>
      <c r="C15" t="s">
        <v>31</v>
      </c>
      <c r="E15" t="s">
        <v>27</v>
      </c>
      <c r="K15" t="s">
        <v>27</v>
      </c>
      <c r="Q15" t="s">
        <v>27</v>
      </c>
      <c r="T15" t="s">
        <v>29</v>
      </c>
    </row>
    <row r="16" spans="1:20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>
      <c r="A17" t="s">
        <v>33</v>
      </c>
      <c r="C17" t="s">
        <v>31</v>
      </c>
      <c r="E17" t="s">
        <v>27</v>
      </c>
      <c r="K17" t="s">
        <v>27</v>
      </c>
      <c r="N17" t="s">
        <v>27</v>
      </c>
      <c r="Q17" t="s">
        <v>27</v>
      </c>
      <c r="T17" t="s">
        <v>29</v>
      </c>
    </row>
    <row r="18" spans="1:20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t="s">
        <v>34</v>
      </c>
      <c r="C19" t="s">
        <v>31</v>
      </c>
      <c r="E19" t="s">
        <v>35</v>
      </c>
      <c r="H19" t="s">
        <v>27</v>
      </c>
      <c r="N19" t="s">
        <v>28</v>
      </c>
      <c r="T19" t="s">
        <v>29</v>
      </c>
    </row>
    <row r="20" spans="1:20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t="s">
        <v>36</v>
      </c>
      <c r="C21" t="s">
        <v>31</v>
      </c>
      <c r="E21" t="s">
        <v>35</v>
      </c>
      <c r="H21" t="s">
        <v>27</v>
      </c>
      <c r="K21" t="s">
        <v>28</v>
      </c>
      <c r="T21" t="s">
        <v>29</v>
      </c>
    </row>
    <row r="22" spans="1:2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t="s">
        <v>37</v>
      </c>
      <c r="C23" t="s">
        <v>31</v>
      </c>
      <c r="E23" t="s">
        <v>27</v>
      </c>
      <c r="H23" t="s">
        <v>28</v>
      </c>
      <c r="T23" t="s">
        <v>29</v>
      </c>
    </row>
    <row r="24" spans="1:2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17" ht="15">
      <c r="A25" s="3" t="s">
        <v>38</v>
      </c>
      <c r="E25" s="10">
        <v>9</v>
      </c>
      <c r="H25" s="10">
        <v>9</v>
      </c>
      <c r="K25" s="10">
        <v>5</v>
      </c>
      <c r="N25" s="10">
        <v>4</v>
      </c>
      <c r="Q25" s="10">
        <v>2</v>
      </c>
    </row>
    <row r="26" spans="1:2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</sheetData>
  <sheetProtection selectLockedCells="1" selectUnlockedCells="1"/>
  <mergeCells count="17">
    <mergeCell ref="A2:F2"/>
    <mergeCell ref="G5:H5"/>
    <mergeCell ref="J5:K5"/>
    <mergeCell ref="M5:N5"/>
    <mergeCell ref="P5:Q5"/>
    <mergeCell ref="S5:T5"/>
    <mergeCell ref="A6:T6"/>
    <mergeCell ref="A8:T8"/>
    <mergeCell ref="A10:T10"/>
    <mergeCell ref="A12:T12"/>
    <mergeCell ref="A14:T14"/>
    <mergeCell ref="A16:T16"/>
    <mergeCell ref="A18:T18"/>
    <mergeCell ref="A20:T20"/>
    <mergeCell ref="A22:T22"/>
    <mergeCell ref="A24:T24"/>
    <mergeCell ref="A26:T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3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82.8515625" style="0" customWidth="1"/>
    <col min="4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25" ht="15">
      <c r="A5" s="3"/>
      <c r="B5" s="3"/>
      <c r="C5" s="1" t="s">
        <v>156</v>
      </c>
      <c r="D5" s="1"/>
      <c r="E5" s="1"/>
      <c r="F5" s="1"/>
      <c r="G5" s="1"/>
      <c r="H5" s="1"/>
      <c r="I5" s="1"/>
      <c r="J5" s="1"/>
      <c r="K5" s="1"/>
      <c r="L5" s="1"/>
      <c r="M5" s="3"/>
      <c r="N5" s="1" t="s">
        <v>157</v>
      </c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5" ht="39.75" customHeight="1">
      <c r="A6" s="3"/>
      <c r="B6" s="3"/>
      <c r="C6" s="2" t="s">
        <v>201</v>
      </c>
      <c r="D6" s="3"/>
      <c r="E6" s="4" t="s">
        <v>202</v>
      </c>
      <c r="F6" s="4"/>
      <c r="G6" s="3"/>
      <c r="H6" s="4" t="s">
        <v>203</v>
      </c>
      <c r="I6" s="4"/>
      <c r="J6" s="3"/>
      <c r="K6" s="4" t="s">
        <v>204</v>
      </c>
      <c r="L6" s="4"/>
      <c r="M6" s="3"/>
      <c r="N6" s="4" t="s">
        <v>205</v>
      </c>
      <c r="O6" s="4"/>
      <c r="P6" s="3"/>
      <c r="Q6" s="4" t="s">
        <v>206</v>
      </c>
      <c r="R6" s="4"/>
      <c r="S6" s="3"/>
      <c r="T6" s="4" t="s">
        <v>207</v>
      </c>
      <c r="U6" s="4"/>
      <c r="V6" s="3"/>
      <c r="W6" s="4" t="s">
        <v>208</v>
      </c>
      <c r="X6" s="4"/>
      <c r="Y6" s="3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</row>
    <row r="8" spans="1:3" ht="15">
      <c r="A8" s="14" t="s">
        <v>196</v>
      </c>
      <c r="C8" s="3" t="s">
        <v>209</v>
      </c>
    </row>
    <row r="9" spans="1:18" ht="15">
      <c r="A9" s="14" t="s">
        <v>197</v>
      </c>
      <c r="O9" s="10">
        <v>14501</v>
      </c>
      <c r="P9" s="15">
        <v>-7</v>
      </c>
      <c r="Q9" s="7">
        <v>481578</v>
      </c>
      <c r="R9" s="7"/>
    </row>
    <row r="10" spans="15:18" ht="15">
      <c r="O10" s="10">
        <v>7250</v>
      </c>
      <c r="P10" s="15">
        <v>-5</v>
      </c>
      <c r="Q10" s="7">
        <v>240773</v>
      </c>
      <c r="R10" s="7"/>
    </row>
    <row r="11" spans="15:18" ht="15">
      <c r="O11" s="10">
        <v>14501</v>
      </c>
      <c r="P11" s="15">
        <v>-6</v>
      </c>
      <c r="Q11" s="7">
        <v>481578</v>
      </c>
      <c r="R11" s="7"/>
    </row>
    <row r="12" ht="15">
      <c r="C12" s="3" t="s">
        <v>210</v>
      </c>
    </row>
    <row r="13" spans="3:12" ht="15">
      <c r="C13" s="10">
        <v>3300</v>
      </c>
      <c r="F13" s="10">
        <v>0</v>
      </c>
      <c r="H13" s="11">
        <v>11.27</v>
      </c>
      <c r="I13" s="11"/>
      <c r="L13" t="s">
        <v>236</v>
      </c>
    </row>
    <row r="14" spans="3:12" ht="15">
      <c r="C14" s="10">
        <v>100000</v>
      </c>
      <c r="F14" s="10">
        <v>0</v>
      </c>
      <c r="H14" s="11">
        <v>16.32</v>
      </c>
      <c r="I14" s="11"/>
      <c r="L14" t="s">
        <v>237</v>
      </c>
    </row>
    <row r="15" spans="3:12" ht="15">
      <c r="C15" s="10">
        <v>60968</v>
      </c>
      <c r="F15" s="10">
        <v>4532</v>
      </c>
      <c r="H15" s="11">
        <v>18.93</v>
      </c>
      <c r="I15" s="11"/>
      <c r="L15" t="s">
        <v>223</v>
      </c>
    </row>
    <row r="16" spans="3:12" ht="15">
      <c r="C16" s="10">
        <v>36250</v>
      </c>
      <c r="F16" s="10">
        <v>0</v>
      </c>
      <c r="H16" s="11">
        <v>28.84</v>
      </c>
      <c r="I16" s="11"/>
      <c r="L16" t="s">
        <v>224</v>
      </c>
    </row>
    <row r="17" spans="3:12" ht="15">
      <c r="C17" s="10">
        <v>29453</v>
      </c>
      <c r="F17" s="10">
        <v>6797</v>
      </c>
      <c r="H17" s="11">
        <v>32.16</v>
      </c>
      <c r="I17" s="11"/>
      <c r="L17" t="s">
        <v>225</v>
      </c>
    </row>
    <row r="18" spans="3:12" ht="15">
      <c r="C18" s="10">
        <v>120000</v>
      </c>
      <c r="F18" s="10">
        <v>180000</v>
      </c>
      <c r="H18" s="11">
        <v>33</v>
      </c>
      <c r="I18" s="11"/>
      <c r="L18" t="s">
        <v>226</v>
      </c>
    </row>
    <row r="19" spans="3:12" ht="15">
      <c r="C19" s="10">
        <v>20391</v>
      </c>
      <c r="F19" s="10">
        <v>15859</v>
      </c>
      <c r="H19" s="11">
        <v>33.28</v>
      </c>
      <c r="I19" s="11"/>
      <c r="L19" t="s">
        <v>227</v>
      </c>
    </row>
    <row r="20" spans="3:12" ht="15">
      <c r="C20" s="10">
        <v>37383</v>
      </c>
      <c r="F20" s="10">
        <v>16992</v>
      </c>
      <c r="H20" s="11">
        <v>33.55</v>
      </c>
      <c r="I20" s="11"/>
      <c r="L20" t="s">
        <v>215</v>
      </c>
    </row>
    <row r="21" spans="3:12" ht="15">
      <c r="C21" s="10">
        <v>11328</v>
      </c>
      <c r="F21" s="10">
        <v>24922</v>
      </c>
      <c r="H21" s="11">
        <v>33.82</v>
      </c>
      <c r="I21" s="11"/>
      <c r="L21" t="s">
        <v>216</v>
      </c>
    </row>
    <row r="22" spans="3:12" ht="15">
      <c r="C22" s="10">
        <v>36250</v>
      </c>
      <c r="F22" s="10">
        <v>0</v>
      </c>
      <c r="H22" s="11">
        <v>35.35</v>
      </c>
      <c r="I22" s="11"/>
      <c r="L22" t="s">
        <v>228</v>
      </c>
    </row>
    <row r="23" spans="3:12" ht="15">
      <c r="C23" s="10">
        <v>73500</v>
      </c>
      <c r="F23" s="10">
        <v>0</v>
      </c>
      <c r="H23" s="11">
        <v>35.64</v>
      </c>
      <c r="I23" s="11"/>
      <c r="L23" t="s">
        <v>229</v>
      </c>
    </row>
    <row r="24" spans="3:12" ht="15">
      <c r="C24" s="10">
        <v>54375</v>
      </c>
      <c r="F24" s="10">
        <v>0</v>
      </c>
      <c r="H24" s="11">
        <v>36.3</v>
      </c>
      <c r="I24" s="11"/>
      <c r="L24" t="s">
        <v>230</v>
      </c>
    </row>
    <row r="25" spans="3:12" ht="15">
      <c r="C25" s="10">
        <v>13593</v>
      </c>
      <c r="F25" s="10">
        <v>58907</v>
      </c>
      <c r="H25" s="11">
        <v>38.8</v>
      </c>
      <c r="I25" s="11"/>
      <c r="L25" t="s">
        <v>218</v>
      </c>
    </row>
    <row r="26" spans="3:12" ht="15">
      <c r="C26" s="10">
        <v>31718</v>
      </c>
      <c r="F26" s="10">
        <v>40782</v>
      </c>
      <c r="H26" s="11">
        <v>39.05</v>
      </c>
      <c r="I26" s="11"/>
      <c r="L26" t="s">
        <v>219</v>
      </c>
    </row>
    <row r="27" spans="3:12" ht="15">
      <c r="C27" s="10">
        <v>2265</v>
      </c>
      <c r="F27" s="10">
        <v>33985</v>
      </c>
      <c r="H27" s="11">
        <v>51.75</v>
      </c>
      <c r="I27" s="11"/>
      <c r="L27" t="s">
        <v>220</v>
      </c>
    </row>
    <row r="28" spans="1:3" ht="39.75" customHeight="1">
      <c r="A28" s="14" t="s">
        <v>198</v>
      </c>
      <c r="C28" s="2" t="s">
        <v>209</v>
      </c>
    </row>
    <row r="29" spans="1:18" ht="15">
      <c r="A29" s="14" t="s">
        <v>199</v>
      </c>
      <c r="O29" s="10">
        <v>10000</v>
      </c>
      <c r="P29" s="15">
        <v>-10</v>
      </c>
      <c r="Q29" s="7">
        <v>332100</v>
      </c>
      <c r="R29" s="7"/>
    </row>
    <row r="30" spans="15:18" ht="15">
      <c r="O30" s="10">
        <v>12084</v>
      </c>
      <c r="P30" s="15">
        <v>-6</v>
      </c>
      <c r="Q30" s="7">
        <v>401310</v>
      </c>
      <c r="R30" s="7"/>
    </row>
    <row r="31" ht="15">
      <c r="C31" s="3" t="s">
        <v>210</v>
      </c>
    </row>
    <row r="32" spans="3:12" ht="15">
      <c r="C32" s="10">
        <v>11328</v>
      </c>
      <c r="F32" s="10">
        <v>24922</v>
      </c>
      <c r="H32" s="11">
        <v>33.82</v>
      </c>
      <c r="I32" s="11"/>
      <c r="L32" t="s">
        <v>216</v>
      </c>
    </row>
    <row r="33" spans="3:12" ht="15">
      <c r="C33" s="10">
        <v>10195</v>
      </c>
      <c r="F33" s="10">
        <v>44180</v>
      </c>
      <c r="H33" s="11">
        <v>38.8</v>
      </c>
      <c r="I33" s="11"/>
      <c r="L33" t="s">
        <v>218</v>
      </c>
    </row>
    <row r="34" spans="3:12" ht="15">
      <c r="C34" s="10">
        <v>50000</v>
      </c>
      <c r="F34" s="10">
        <v>50000</v>
      </c>
      <c r="H34" s="11">
        <v>39.7</v>
      </c>
      <c r="I34" s="11"/>
      <c r="L34" t="s">
        <v>238</v>
      </c>
    </row>
    <row r="35" spans="3:12" ht="15">
      <c r="C35" s="10">
        <v>120000</v>
      </c>
      <c r="F35" s="10">
        <v>180000</v>
      </c>
      <c r="H35" s="11">
        <v>39.7</v>
      </c>
      <c r="I35" s="11"/>
      <c r="L35" t="s">
        <v>238</v>
      </c>
    </row>
    <row r="36" spans="3:12" ht="15">
      <c r="C36" s="10">
        <v>2265</v>
      </c>
      <c r="F36" s="10">
        <v>33985</v>
      </c>
      <c r="H36" s="11">
        <v>51.75</v>
      </c>
      <c r="I36" s="11"/>
      <c r="L36" t="s">
        <v>220</v>
      </c>
    </row>
  </sheetData>
  <sheetProtection selectLockedCells="1" selectUnlockedCells="1"/>
  <mergeCells count="36">
    <mergeCell ref="A2:F2"/>
    <mergeCell ref="C5:L5"/>
    <mergeCell ref="N5:X5"/>
    <mergeCell ref="E6:F6"/>
    <mergeCell ref="H6:I6"/>
    <mergeCell ref="K6:L6"/>
    <mergeCell ref="N6:O6"/>
    <mergeCell ref="Q6:R6"/>
    <mergeCell ref="T6:U6"/>
    <mergeCell ref="W6:X6"/>
    <mergeCell ref="A7:X7"/>
    <mergeCell ref="Q9:R9"/>
    <mergeCell ref="Q10:R10"/>
    <mergeCell ref="Q11:R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Q29:R29"/>
    <mergeCell ref="Q30:R30"/>
    <mergeCell ref="H32:I32"/>
    <mergeCell ref="H33:I33"/>
    <mergeCell ref="H34:I34"/>
    <mergeCell ref="H35:I35"/>
    <mergeCell ref="H36:I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14" ht="39.75" customHeight="1">
      <c r="A5" s="3"/>
      <c r="B5" s="3"/>
      <c r="C5" s="4" t="s">
        <v>240</v>
      </c>
      <c r="D5" s="4"/>
      <c r="E5" s="3"/>
      <c r="F5" s="4" t="s">
        <v>241</v>
      </c>
      <c r="G5" s="4"/>
      <c r="H5" s="3"/>
      <c r="I5" s="4" t="s">
        <v>242</v>
      </c>
      <c r="J5" s="4"/>
      <c r="K5" s="3"/>
      <c r="L5" s="4" t="s">
        <v>243</v>
      </c>
      <c r="M5" s="4"/>
      <c r="N5" s="3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</row>
    <row r="7" ht="15">
      <c r="A7" s="14" t="s">
        <v>144</v>
      </c>
    </row>
    <row r="8" spans="1:13" ht="15">
      <c r="A8" t="s">
        <v>244</v>
      </c>
      <c r="C8" s="8" t="s">
        <v>14</v>
      </c>
      <c r="D8" s="8"/>
      <c r="F8" s="7">
        <v>6783130</v>
      </c>
      <c r="G8" s="7"/>
      <c r="I8" s="7">
        <v>8037644</v>
      </c>
      <c r="J8" s="7"/>
      <c r="L8" s="7">
        <v>3019587</v>
      </c>
      <c r="M8" s="7"/>
    </row>
    <row r="9" spans="1:13" ht="15">
      <c r="A9" t="s">
        <v>245</v>
      </c>
      <c r="D9" t="s">
        <v>162</v>
      </c>
      <c r="G9" s="10">
        <v>29455</v>
      </c>
      <c r="J9" s="10">
        <v>29455</v>
      </c>
      <c r="M9" t="s">
        <v>162</v>
      </c>
    </row>
    <row r="10" spans="1:13" ht="15">
      <c r="A10" t="s">
        <v>246</v>
      </c>
      <c r="D10" t="s">
        <v>162</v>
      </c>
      <c r="G10" s="10">
        <v>0</v>
      </c>
      <c r="J10" s="10">
        <v>0</v>
      </c>
      <c r="M10" t="s">
        <v>162</v>
      </c>
    </row>
    <row r="11" spans="1:13" ht="15">
      <c r="A11" t="s">
        <v>247</v>
      </c>
      <c r="D11" t="s">
        <v>162</v>
      </c>
      <c r="G11" s="10">
        <v>5630091</v>
      </c>
      <c r="J11" s="10">
        <v>6805725</v>
      </c>
      <c r="M11" t="s">
        <v>162</v>
      </c>
    </row>
    <row r="12" spans="3:13" ht="15">
      <c r="C12" s="8"/>
      <c r="D12" s="8"/>
      <c r="F12" s="8"/>
      <c r="G12" s="8"/>
      <c r="I12" s="8"/>
      <c r="J12" s="8"/>
      <c r="L12" s="8"/>
      <c r="M12" s="8"/>
    </row>
    <row r="13" spans="1:13" ht="15">
      <c r="A13" s="3" t="s">
        <v>42</v>
      </c>
      <c r="C13" s="1" t="s">
        <v>14</v>
      </c>
      <c r="D13" s="1"/>
      <c r="F13" s="16">
        <v>12442676</v>
      </c>
      <c r="G13" s="16"/>
      <c r="I13" s="16">
        <v>14872824</v>
      </c>
      <c r="J13" s="16"/>
      <c r="L13" s="16">
        <v>3019587</v>
      </c>
      <c r="M13" s="16"/>
    </row>
    <row r="14" ht="15">
      <c r="A14" s="14" t="s">
        <v>10</v>
      </c>
    </row>
    <row r="15" spans="1:13" ht="15">
      <c r="A15" t="s">
        <v>244</v>
      </c>
      <c r="C15" s="8" t="s">
        <v>14</v>
      </c>
      <c r="D15" s="8"/>
      <c r="F15" s="7">
        <v>945540</v>
      </c>
      <c r="G15" s="7"/>
      <c r="I15" s="7">
        <v>945540</v>
      </c>
      <c r="J15" s="7"/>
      <c r="L15" s="7">
        <v>577830</v>
      </c>
      <c r="M15" s="7"/>
    </row>
    <row r="16" spans="1:13" ht="15">
      <c r="A16" t="s">
        <v>245</v>
      </c>
      <c r="D16" t="s">
        <v>162</v>
      </c>
      <c r="G16" s="10">
        <v>19637</v>
      </c>
      <c r="J16" s="10">
        <v>19637</v>
      </c>
      <c r="M16" t="s">
        <v>162</v>
      </c>
    </row>
    <row r="17" spans="1:13" ht="15">
      <c r="A17" t="s">
        <v>246</v>
      </c>
      <c r="D17" t="s">
        <v>162</v>
      </c>
      <c r="G17" s="10">
        <v>39495</v>
      </c>
      <c r="J17" s="10">
        <v>77295</v>
      </c>
      <c r="M17" s="10">
        <v>39495</v>
      </c>
    </row>
    <row r="18" spans="1:13" ht="15">
      <c r="A18" t="s">
        <v>247</v>
      </c>
      <c r="D18" t="s">
        <v>162</v>
      </c>
      <c r="G18" s="10">
        <v>733078</v>
      </c>
      <c r="J18" s="10">
        <v>923006</v>
      </c>
      <c r="M18" s="10">
        <v>658455</v>
      </c>
    </row>
    <row r="19" spans="3:13" ht="15">
      <c r="C19" s="8"/>
      <c r="D19" s="8"/>
      <c r="F19" s="8"/>
      <c r="G19" s="8"/>
      <c r="I19" s="8"/>
      <c r="J19" s="8"/>
      <c r="L19" s="8"/>
      <c r="M19" s="8"/>
    </row>
    <row r="20" spans="1:13" ht="15">
      <c r="A20" s="3" t="s">
        <v>42</v>
      </c>
      <c r="C20" s="1" t="s">
        <v>14</v>
      </c>
      <c r="D20" s="1"/>
      <c r="F20" s="16">
        <v>1737750</v>
      </c>
      <c r="G20" s="16"/>
      <c r="I20" s="16">
        <v>1965478</v>
      </c>
      <c r="J20" s="16"/>
      <c r="L20" s="16">
        <v>1275780</v>
      </c>
      <c r="M20" s="16"/>
    </row>
    <row r="21" ht="15">
      <c r="A21" s="14" t="s">
        <v>12</v>
      </c>
    </row>
    <row r="22" spans="1:13" ht="15">
      <c r="A22" t="s">
        <v>244</v>
      </c>
      <c r="C22" s="8" t="s">
        <v>14</v>
      </c>
      <c r="D22" s="8"/>
      <c r="F22" s="7">
        <v>4400000</v>
      </c>
      <c r="G22" s="7"/>
      <c r="I22" s="7">
        <v>6578000</v>
      </c>
      <c r="J22" s="7"/>
      <c r="L22" s="8" t="s">
        <v>14</v>
      </c>
      <c r="M22" s="8"/>
    </row>
    <row r="23" spans="1:13" ht="15">
      <c r="A23" t="s">
        <v>245</v>
      </c>
      <c r="D23" t="s">
        <v>162</v>
      </c>
      <c r="G23" s="10">
        <v>28600</v>
      </c>
      <c r="J23" s="10">
        <v>28600</v>
      </c>
      <c r="M23" t="s">
        <v>162</v>
      </c>
    </row>
    <row r="24" spans="1:13" ht="15">
      <c r="A24" t="s">
        <v>246</v>
      </c>
      <c r="D24" t="s">
        <v>162</v>
      </c>
      <c r="G24" s="10">
        <v>554882</v>
      </c>
      <c r="J24" s="10">
        <v>1479689</v>
      </c>
      <c r="M24" s="10">
        <v>1479689</v>
      </c>
    </row>
    <row r="25" spans="1:13" ht="15">
      <c r="A25" t="s">
        <v>247</v>
      </c>
      <c r="D25" t="s">
        <v>162</v>
      </c>
      <c r="G25" s="10">
        <v>3875807</v>
      </c>
      <c r="J25" s="10">
        <v>6090548</v>
      </c>
      <c r="M25" s="10">
        <v>2240546</v>
      </c>
    </row>
    <row r="26" spans="3:13" ht="15">
      <c r="C26" s="8"/>
      <c r="D26" s="8"/>
      <c r="F26" s="8"/>
      <c r="G26" s="8"/>
      <c r="I26" s="8"/>
      <c r="J26" s="8"/>
      <c r="L26" s="8"/>
      <c r="M26" s="8"/>
    </row>
    <row r="27" spans="1:13" ht="15">
      <c r="A27" s="3" t="s">
        <v>42</v>
      </c>
      <c r="C27" s="1" t="s">
        <v>14</v>
      </c>
      <c r="D27" s="1"/>
      <c r="F27" s="16">
        <v>8859289</v>
      </c>
      <c r="G27" s="16"/>
      <c r="I27" s="16">
        <v>14176837</v>
      </c>
      <c r="J27" s="16"/>
      <c r="L27" s="16">
        <v>3720235</v>
      </c>
      <c r="M27" s="16"/>
    </row>
    <row r="28" ht="15">
      <c r="A28" s="14" t="s">
        <v>15</v>
      </c>
    </row>
    <row r="29" spans="1:13" ht="15">
      <c r="A29" t="s">
        <v>244</v>
      </c>
      <c r="C29" s="8" t="s">
        <v>14</v>
      </c>
      <c r="D29" s="8"/>
      <c r="F29" s="7">
        <v>816893</v>
      </c>
      <c r="G29" s="7"/>
      <c r="I29" s="7">
        <v>1050291</v>
      </c>
      <c r="J29" s="7"/>
      <c r="L29" s="8" t="s">
        <v>14</v>
      </c>
      <c r="M29" s="8"/>
    </row>
    <row r="30" spans="1:13" ht="15">
      <c r="A30" t="s">
        <v>245</v>
      </c>
      <c r="D30" t="s">
        <v>162</v>
      </c>
      <c r="G30" s="10">
        <v>19637</v>
      </c>
      <c r="J30" s="10">
        <v>29455</v>
      </c>
      <c r="M30" t="s">
        <v>162</v>
      </c>
    </row>
    <row r="31" spans="1:13" ht="15">
      <c r="A31" t="s">
        <v>246</v>
      </c>
      <c r="D31" t="s">
        <v>162</v>
      </c>
      <c r="G31" t="s">
        <v>162</v>
      </c>
      <c r="J31" s="10">
        <v>109654</v>
      </c>
      <c r="M31" t="s">
        <v>162</v>
      </c>
    </row>
    <row r="32" spans="1:13" ht="15">
      <c r="A32" t="s">
        <v>247</v>
      </c>
      <c r="D32" t="s">
        <v>162</v>
      </c>
      <c r="G32" t="s">
        <v>162</v>
      </c>
      <c r="J32" s="10">
        <v>1203929</v>
      </c>
      <c r="M32" t="s">
        <v>162</v>
      </c>
    </row>
    <row r="33" spans="3:13" ht="15">
      <c r="C33" s="8"/>
      <c r="D33" s="8"/>
      <c r="F33" s="8"/>
      <c r="G33" s="8"/>
      <c r="I33" s="8"/>
      <c r="J33" s="8"/>
      <c r="L33" s="8"/>
      <c r="M33" s="8"/>
    </row>
    <row r="34" spans="1:13" ht="15">
      <c r="A34" s="3" t="s">
        <v>42</v>
      </c>
      <c r="C34" s="1" t="s">
        <v>14</v>
      </c>
      <c r="D34" s="1"/>
      <c r="F34" s="16">
        <v>836530</v>
      </c>
      <c r="G34" s="16"/>
      <c r="I34" s="16">
        <v>2393329</v>
      </c>
      <c r="J34" s="16"/>
      <c r="L34" s="1" t="s">
        <v>14</v>
      </c>
      <c r="M34" s="1"/>
    </row>
    <row r="35" ht="15">
      <c r="A35" s="14" t="s">
        <v>16</v>
      </c>
    </row>
    <row r="36" spans="1:13" ht="15">
      <c r="A36" t="s">
        <v>244</v>
      </c>
      <c r="C36" s="8" t="s">
        <v>14</v>
      </c>
      <c r="D36" s="8"/>
      <c r="F36" s="7">
        <v>706580</v>
      </c>
      <c r="G36" s="7"/>
      <c r="I36" s="7">
        <v>908460</v>
      </c>
      <c r="J36" s="7"/>
      <c r="L36" s="8" t="s">
        <v>14</v>
      </c>
      <c r="M36" s="8"/>
    </row>
    <row r="37" spans="1:13" ht="15">
      <c r="A37" t="s">
        <v>245</v>
      </c>
      <c r="D37" t="s">
        <v>162</v>
      </c>
      <c r="G37" s="10">
        <v>19619</v>
      </c>
      <c r="J37" s="10">
        <v>19619</v>
      </c>
      <c r="M37" t="s">
        <v>162</v>
      </c>
    </row>
    <row r="38" spans="1:13" ht="15">
      <c r="A38" t="s">
        <v>246</v>
      </c>
      <c r="D38" t="s">
        <v>162</v>
      </c>
      <c r="G38" t="s">
        <v>162</v>
      </c>
      <c r="J38" s="10">
        <v>0</v>
      </c>
      <c r="M38" t="s">
        <v>162</v>
      </c>
    </row>
    <row r="39" spans="1:13" ht="15">
      <c r="A39" t="s">
        <v>247</v>
      </c>
      <c r="D39" t="s">
        <v>162</v>
      </c>
      <c r="G39" t="s">
        <v>162</v>
      </c>
      <c r="J39" s="10">
        <v>733410</v>
      </c>
      <c r="M39" t="s">
        <v>162</v>
      </c>
    </row>
    <row r="40" spans="3:13" ht="15">
      <c r="C40" s="8"/>
      <c r="D40" s="8"/>
      <c r="F40" s="8"/>
      <c r="G40" s="8"/>
      <c r="I40" s="8"/>
      <c r="J40" s="8"/>
      <c r="L40" s="8"/>
      <c r="M40" s="8"/>
    </row>
    <row r="41" spans="1:13" ht="15">
      <c r="A41" s="3" t="s">
        <v>42</v>
      </c>
      <c r="C41" s="1" t="s">
        <v>14</v>
      </c>
      <c r="D41" s="1"/>
      <c r="F41" s="16">
        <v>726199</v>
      </c>
      <c r="G41" s="16"/>
      <c r="I41" s="16">
        <v>1661489</v>
      </c>
      <c r="J41" s="16"/>
      <c r="L41" s="1" t="s">
        <v>14</v>
      </c>
      <c r="M41" s="1"/>
    </row>
  </sheetData>
  <sheetProtection selectLockedCells="1" selectUnlockedCells="1"/>
  <mergeCells count="66">
    <mergeCell ref="A2:F2"/>
    <mergeCell ref="C5:D5"/>
    <mergeCell ref="F5:G5"/>
    <mergeCell ref="I5:J5"/>
    <mergeCell ref="L5:M5"/>
    <mergeCell ref="A6:M6"/>
    <mergeCell ref="C8:D8"/>
    <mergeCell ref="F8:G8"/>
    <mergeCell ref="I8:J8"/>
    <mergeCell ref="L8:M8"/>
    <mergeCell ref="C12:D12"/>
    <mergeCell ref="F12:G12"/>
    <mergeCell ref="I12:J12"/>
    <mergeCell ref="L12:M12"/>
    <mergeCell ref="C13:D13"/>
    <mergeCell ref="F13:G13"/>
    <mergeCell ref="I13:J13"/>
    <mergeCell ref="L13:M13"/>
    <mergeCell ref="C15:D15"/>
    <mergeCell ref="F15:G15"/>
    <mergeCell ref="I15:J15"/>
    <mergeCell ref="L15:M15"/>
    <mergeCell ref="C19:D19"/>
    <mergeCell ref="F19:G19"/>
    <mergeCell ref="I19:J19"/>
    <mergeCell ref="L19:M19"/>
    <mergeCell ref="C20:D20"/>
    <mergeCell ref="F20:G20"/>
    <mergeCell ref="I20:J20"/>
    <mergeCell ref="L20:M20"/>
    <mergeCell ref="C22:D22"/>
    <mergeCell ref="F22:G22"/>
    <mergeCell ref="I22:J22"/>
    <mergeCell ref="L22:M22"/>
    <mergeCell ref="C26:D26"/>
    <mergeCell ref="F26:G26"/>
    <mergeCell ref="I26:J26"/>
    <mergeCell ref="L26:M26"/>
    <mergeCell ref="C27:D27"/>
    <mergeCell ref="F27:G27"/>
    <mergeCell ref="I27:J27"/>
    <mergeCell ref="L27:M27"/>
    <mergeCell ref="C29:D29"/>
    <mergeCell ref="F29:G29"/>
    <mergeCell ref="I29:J29"/>
    <mergeCell ref="L29:M29"/>
    <mergeCell ref="C33:D33"/>
    <mergeCell ref="F33:G33"/>
    <mergeCell ref="I33:J33"/>
    <mergeCell ref="L33:M33"/>
    <mergeCell ref="C34:D34"/>
    <mergeCell ref="F34:G34"/>
    <mergeCell ref="I34:J34"/>
    <mergeCell ref="L34:M34"/>
    <mergeCell ref="C36:D36"/>
    <mergeCell ref="F36:G36"/>
    <mergeCell ref="I36:J36"/>
    <mergeCell ref="L36:M36"/>
    <mergeCell ref="C40:D40"/>
    <mergeCell ref="F40:G40"/>
    <mergeCell ref="I40:J40"/>
    <mergeCell ref="L40:M40"/>
    <mergeCell ref="C41:D41"/>
    <mergeCell ref="F41:G41"/>
    <mergeCell ref="I41:J41"/>
    <mergeCell ref="L41:M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.7109375" style="0" customWidth="1"/>
    <col min="8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8" ht="39.75" customHeight="1">
      <c r="A5" s="2" t="s">
        <v>249</v>
      </c>
      <c r="B5" s="3"/>
      <c r="C5" s="4" t="s">
        <v>250</v>
      </c>
      <c r="D5" s="4"/>
      <c r="E5" s="3"/>
      <c r="F5" s="4" t="s">
        <v>251</v>
      </c>
      <c r="G5" s="4"/>
      <c r="H5" s="3"/>
    </row>
    <row r="6" spans="1:8" ht="15">
      <c r="A6" s="1"/>
      <c r="B6" s="1"/>
      <c r="C6" s="1"/>
      <c r="D6" s="1"/>
      <c r="E6" s="1"/>
      <c r="F6" s="1"/>
      <c r="G6" s="1"/>
      <c r="H6" s="3"/>
    </row>
    <row r="7" spans="1:7" ht="15">
      <c r="A7" t="s">
        <v>252</v>
      </c>
      <c r="D7" s="10">
        <v>19383629</v>
      </c>
      <c r="G7" t="s">
        <v>253</v>
      </c>
    </row>
    <row r="8" ht="15">
      <c r="A8" t="s">
        <v>254</v>
      </c>
    </row>
    <row r="9" ht="15">
      <c r="A9" t="s">
        <v>255</v>
      </c>
    </row>
    <row r="10" spans="1:8" ht="39.75" customHeight="1">
      <c r="A10" t="s">
        <v>256</v>
      </c>
      <c r="D10" s="12">
        <v>18601907</v>
      </c>
      <c r="G10" s="5" t="s">
        <v>257</v>
      </c>
      <c r="H10" s="5"/>
    </row>
    <row r="11" ht="15">
      <c r="A11" t="s">
        <v>258</v>
      </c>
    </row>
    <row r="12" ht="15">
      <c r="A12" t="s">
        <v>259</v>
      </c>
    </row>
    <row r="13" spans="1:8" ht="39.75" customHeight="1">
      <c r="A13" t="s">
        <v>260</v>
      </c>
      <c r="D13" s="12">
        <v>12816838</v>
      </c>
      <c r="G13" s="5" t="s">
        <v>261</v>
      </c>
      <c r="H13" s="5"/>
    </row>
    <row r="14" ht="15">
      <c r="A14" t="s">
        <v>262</v>
      </c>
    </row>
    <row r="15" ht="15">
      <c r="A15" t="s">
        <v>263</v>
      </c>
    </row>
    <row r="16" spans="1:8" ht="39.75" customHeight="1">
      <c r="A16" t="s">
        <v>264</v>
      </c>
      <c r="D16" s="12">
        <v>12538563</v>
      </c>
      <c r="G16" s="5" t="s">
        <v>265</v>
      </c>
      <c r="H16" s="5"/>
    </row>
    <row r="17" ht="15">
      <c r="A17" t="s">
        <v>266</v>
      </c>
    </row>
    <row r="18" ht="15">
      <c r="A18" t="s">
        <v>267</v>
      </c>
    </row>
    <row r="19" spans="1:8" ht="39.75" customHeight="1">
      <c r="A19" t="s">
        <v>268</v>
      </c>
      <c r="D19" s="12">
        <v>10731780</v>
      </c>
      <c r="G19" s="5" t="s">
        <v>269</v>
      </c>
      <c r="H19" s="5"/>
    </row>
    <row r="20" ht="15">
      <c r="A20" t="s">
        <v>270</v>
      </c>
    </row>
    <row r="21" ht="15">
      <c r="A21" t="s">
        <v>271</v>
      </c>
    </row>
    <row r="22" spans="1:8" ht="39.75" customHeight="1">
      <c r="A22" t="s">
        <v>272</v>
      </c>
      <c r="D22" s="12">
        <v>2870688</v>
      </c>
      <c r="G22" s="5" t="s">
        <v>273</v>
      </c>
      <c r="H22" s="5"/>
    </row>
    <row r="23" spans="1:7" ht="39.75" customHeight="1">
      <c r="A23" t="s">
        <v>274</v>
      </c>
      <c r="D23" s="12">
        <v>1109038</v>
      </c>
      <c r="G23" s="5" t="s">
        <v>275</v>
      </c>
    </row>
    <row r="24" spans="1:7" ht="39.75" customHeight="1">
      <c r="A24" t="s">
        <v>276</v>
      </c>
      <c r="D24" s="12">
        <v>27500</v>
      </c>
      <c r="G24" s="5" t="s">
        <v>275</v>
      </c>
    </row>
    <row r="25" spans="1:7" ht="39.75" customHeight="1">
      <c r="A25" t="s">
        <v>277</v>
      </c>
      <c r="D25" s="12">
        <v>279278</v>
      </c>
      <c r="G25" s="5" t="s">
        <v>275</v>
      </c>
    </row>
    <row r="26" spans="1:7" ht="39.75" customHeight="1">
      <c r="A26" t="s">
        <v>278</v>
      </c>
      <c r="D26" s="12">
        <v>27500</v>
      </c>
      <c r="G26" s="5" t="s">
        <v>275</v>
      </c>
    </row>
    <row r="27" spans="1:7" ht="39.75" customHeight="1">
      <c r="A27" t="s">
        <v>279</v>
      </c>
      <c r="D27" s="12">
        <v>33125</v>
      </c>
      <c r="G27" s="5" t="s">
        <v>275</v>
      </c>
    </row>
    <row r="28" spans="1:7" ht="39.75" customHeight="1">
      <c r="A28" t="s">
        <v>280</v>
      </c>
      <c r="D28" s="12">
        <v>301210</v>
      </c>
      <c r="G28" s="5" t="s">
        <v>275</v>
      </c>
    </row>
    <row r="29" spans="1:7" ht="39.75" customHeight="1">
      <c r="A29" t="s">
        <v>281</v>
      </c>
      <c r="D29" s="12">
        <v>125265</v>
      </c>
      <c r="G29" s="5" t="s">
        <v>275</v>
      </c>
    </row>
    <row r="30" spans="1:7" ht="39.75" customHeight="1">
      <c r="A30" t="s">
        <v>282</v>
      </c>
      <c r="D30" s="12">
        <v>28375</v>
      </c>
      <c r="G30" s="5" t="s">
        <v>275</v>
      </c>
    </row>
    <row r="31" spans="1:7" ht="39.75" customHeight="1">
      <c r="A31" t="s">
        <v>283</v>
      </c>
      <c r="D31" s="12">
        <v>756482</v>
      </c>
      <c r="G31" s="5" t="s">
        <v>275</v>
      </c>
    </row>
    <row r="32" spans="1:7" ht="39.75" customHeight="1">
      <c r="A32" t="s">
        <v>284</v>
      </c>
      <c r="D32" s="12">
        <v>1015489</v>
      </c>
      <c r="G32" s="5" t="s">
        <v>275</v>
      </c>
    </row>
    <row r="33" spans="1:7" ht="39.75" customHeight="1">
      <c r="A33" t="s">
        <v>285</v>
      </c>
      <c r="D33" s="12">
        <v>436824</v>
      </c>
      <c r="G33" s="5" t="s">
        <v>275</v>
      </c>
    </row>
    <row r="34" spans="1:8" ht="39.75" customHeight="1">
      <c r="A34" t="s">
        <v>286</v>
      </c>
      <c r="D34" s="12">
        <v>7900920</v>
      </c>
      <c r="G34" s="5" t="s">
        <v>287</v>
      </c>
      <c r="H34" s="5"/>
    </row>
  </sheetData>
  <sheetProtection selectLockedCells="1" selectUnlockedCells="1"/>
  <mergeCells count="4">
    <mergeCell ref="A2:F2"/>
    <mergeCell ref="C5:D5"/>
    <mergeCell ref="F5:G5"/>
    <mergeCell ref="A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8" ht="39.75" customHeight="1">
      <c r="A5" s="3"/>
      <c r="B5" s="3"/>
      <c r="C5" s="4" t="s">
        <v>288</v>
      </c>
      <c r="D5" s="4"/>
      <c r="E5" s="3"/>
      <c r="F5" s="4" t="s">
        <v>289</v>
      </c>
      <c r="G5" s="4"/>
      <c r="H5" s="3"/>
    </row>
    <row r="6" spans="1:7" ht="15">
      <c r="A6" t="s">
        <v>26</v>
      </c>
      <c r="D6" s="10">
        <v>1926453</v>
      </c>
      <c r="G6" t="s">
        <v>162</v>
      </c>
    </row>
    <row r="7" spans="1:7" ht="15">
      <c r="A7" t="s">
        <v>8</v>
      </c>
      <c r="D7" s="10">
        <v>897437</v>
      </c>
      <c r="G7" s="10">
        <v>70801</v>
      </c>
    </row>
    <row r="8" spans="1:7" ht="15">
      <c r="A8" t="s">
        <v>30</v>
      </c>
      <c r="D8" s="10">
        <v>27500</v>
      </c>
      <c r="G8" t="s">
        <v>162</v>
      </c>
    </row>
    <row r="9" spans="1:7" ht="15">
      <c r="A9" t="s">
        <v>12</v>
      </c>
      <c r="D9" s="10">
        <v>93283</v>
      </c>
      <c r="G9" s="10">
        <v>183395</v>
      </c>
    </row>
    <row r="10" spans="1:7" ht="15">
      <c r="A10" t="s">
        <v>32</v>
      </c>
      <c r="D10" s="10">
        <v>27500</v>
      </c>
      <c r="G10" t="s">
        <v>162</v>
      </c>
    </row>
    <row r="11" spans="1:7" ht="15">
      <c r="A11" t="s">
        <v>33</v>
      </c>
      <c r="D11" s="10">
        <v>33125</v>
      </c>
      <c r="G11" t="s">
        <v>162</v>
      </c>
    </row>
    <row r="12" spans="1:7" ht="15">
      <c r="A12" t="s">
        <v>34</v>
      </c>
      <c r="D12" s="10">
        <v>120000</v>
      </c>
      <c r="G12" t="s">
        <v>162</v>
      </c>
    </row>
    <row r="13" spans="1:7" ht="15">
      <c r="A13" t="s">
        <v>36</v>
      </c>
      <c r="D13" s="10">
        <v>120000</v>
      </c>
      <c r="G13" t="s">
        <v>162</v>
      </c>
    </row>
    <row r="14" spans="1:7" ht="15">
      <c r="A14" t="s">
        <v>37</v>
      </c>
      <c r="D14" s="10">
        <v>21875</v>
      </c>
      <c r="G14" t="s">
        <v>162</v>
      </c>
    </row>
    <row r="15" spans="1:7" ht="15">
      <c r="A15" t="s">
        <v>10</v>
      </c>
      <c r="D15" s="10">
        <v>727406</v>
      </c>
      <c r="G15" s="10">
        <v>18126</v>
      </c>
    </row>
    <row r="16" spans="1:7" ht="15">
      <c r="A16" t="s">
        <v>15</v>
      </c>
      <c r="D16" s="10">
        <v>862886</v>
      </c>
      <c r="G16" s="10">
        <v>21751</v>
      </c>
    </row>
    <row r="17" spans="1:7" ht="15">
      <c r="A17" t="s">
        <v>16</v>
      </c>
      <c r="D17" s="10">
        <v>400430</v>
      </c>
      <c r="G17" s="10">
        <v>30543</v>
      </c>
    </row>
    <row r="18" spans="1:7" ht="15">
      <c r="A18" t="s">
        <v>290</v>
      </c>
      <c r="D18" s="10">
        <v>6013588</v>
      </c>
      <c r="G18" s="10">
        <v>396904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11" ht="39.75" customHeight="1">
      <c r="A5" s="2" t="s">
        <v>18</v>
      </c>
      <c r="B5" s="3"/>
      <c r="C5" s="4" t="s">
        <v>40</v>
      </c>
      <c r="D5" s="4"/>
      <c r="E5" s="3"/>
      <c r="F5" s="4" t="s">
        <v>41</v>
      </c>
      <c r="G5" s="4"/>
      <c r="H5" s="3"/>
      <c r="I5" s="4" t="s">
        <v>42</v>
      </c>
      <c r="J5" s="4"/>
      <c r="K5" s="3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3"/>
    </row>
    <row r="7" spans="1:10" ht="15">
      <c r="A7" t="s">
        <v>26</v>
      </c>
      <c r="C7" s="7">
        <v>53125</v>
      </c>
      <c r="D7" s="7"/>
      <c r="F7" s="7">
        <v>515892</v>
      </c>
      <c r="G7" s="7"/>
      <c r="I7" s="7">
        <v>569017</v>
      </c>
      <c r="J7" s="7"/>
    </row>
    <row r="8" spans="1:10" ht="15">
      <c r="A8" t="s">
        <v>43</v>
      </c>
      <c r="C8" s="7">
        <v>32500</v>
      </c>
      <c r="D8" s="7"/>
      <c r="F8" s="7">
        <v>1334853</v>
      </c>
      <c r="G8" s="7"/>
      <c r="I8" s="7">
        <v>1367353</v>
      </c>
      <c r="J8" s="7"/>
    </row>
    <row r="9" spans="1:10" ht="15">
      <c r="A9" t="s">
        <v>44</v>
      </c>
      <c r="C9" s="7">
        <v>36250</v>
      </c>
      <c r="D9" s="7"/>
      <c r="F9" s="7">
        <v>1338876</v>
      </c>
      <c r="G9" s="7"/>
      <c r="I9" s="7">
        <v>1375126</v>
      </c>
      <c r="J9" s="7"/>
    </row>
    <row r="10" spans="1:10" ht="15">
      <c r="A10" t="s">
        <v>33</v>
      </c>
      <c r="C10" s="7">
        <v>54208</v>
      </c>
      <c r="D10" s="7"/>
      <c r="F10" s="7">
        <v>515892</v>
      </c>
      <c r="G10" s="7"/>
      <c r="I10" s="7">
        <v>570100</v>
      </c>
      <c r="J10" s="7"/>
    </row>
    <row r="11" spans="1:10" ht="15">
      <c r="A11" t="s">
        <v>34</v>
      </c>
      <c r="C11" s="7">
        <v>57750</v>
      </c>
      <c r="D11" s="7"/>
      <c r="F11" s="7">
        <v>515892</v>
      </c>
      <c r="G11" s="7"/>
      <c r="I11" s="7">
        <v>573642</v>
      </c>
      <c r="J11" s="7"/>
    </row>
    <row r="12" spans="1:10" ht="15">
      <c r="A12" t="s">
        <v>36</v>
      </c>
      <c r="C12" s="7">
        <v>65625</v>
      </c>
      <c r="D12" s="7"/>
      <c r="F12" s="7">
        <v>515892</v>
      </c>
      <c r="G12" s="7"/>
      <c r="I12" s="7">
        <v>581517</v>
      </c>
      <c r="J12" s="7"/>
    </row>
    <row r="13" spans="1:10" ht="15">
      <c r="A13" t="s">
        <v>37</v>
      </c>
      <c r="C13" s="7">
        <v>62166</v>
      </c>
      <c r="D13" s="7"/>
      <c r="F13" s="7">
        <v>515892</v>
      </c>
      <c r="G13" s="7"/>
      <c r="I13" s="7">
        <v>578058</v>
      </c>
      <c r="J13" s="7"/>
    </row>
    <row r="14" spans="1:10" ht="15">
      <c r="A14" t="s">
        <v>45</v>
      </c>
      <c r="C14" s="7">
        <v>13123</v>
      </c>
      <c r="D14" s="7"/>
      <c r="F14" s="8" t="s">
        <v>14</v>
      </c>
      <c r="G14" s="8"/>
      <c r="I14" s="7">
        <v>13123</v>
      </c>
      <c r="J14" s="7"/>
    </row>
    <row r="15" spans="1:10" ht="15">
      <c r="A15" t="s">
        <v>46</v>
      </c>
      <c r="C15" s="7">
        <v>14498</v>
      </c>
      <c r="D15" s="7"/>
      <c r="F15" s="8" t="s">
        <v>14</v>
      </c>
      <c r="G15" s="8"/>
      <c r="I15" s="7">
        <v>14498</v>
      </c>
      <c r="J15" s="7"/>
    </row>
  </sheetData>
  <sheetProtection selectLockedCells="1" selectUnlockedCells="1"/>
  <mergeCells count="32">
    <mergeCell ref="A2:F2"/>
    <mergeCell ref="C5:D5"/>
    <mergeCell ref="F5:G5"/>
    <mergeCell ref="I5:J5"/>
    <mergeCell ref="A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2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1:14" ht="39.75" customHeight="1">
      <c r="A5" s="2" t="s">
        <v>48</v>
      </c>
      <c r="B5" s="3"/>
      <c r="C5" s="4" t="s">
        <v>49</v>
      </c>
      <c r="D5" s="4"/>
      <c r="E5" s="3"/>
      <c r="F5" s="4" t="s">
        <v>50</v>
      </c>
      <c r="G5" s="4"/>
      <c r="H5" s="3"/>
      <c r="I5" s="4" t="s">
        <v>51</v>
      </c>
      <c r="J5" s="4"/>
      <c r="K5" s="3"/>
      <c r="L5" s="4" t="s">
        <v>52</v>
      </c>
      <c r="M5" s="4"/>
      <c r="N5" s="3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</row>
    <row r="7" spans="1:13" ht="15">
      <c r="A7" t="s">
        <v>53</v>
      </c>
      <c r="D7" t="s">
        <v>54</v>
      </c>
      <c r="G7" s="10">
        <v>20000</v>
      </c>
      <c r="I7" s="11">
        <v>53.85</v>
      </c>
      <c r="J7" s="11"/>
      <c r="L7" s="7">
        <v>515892</v>
      </c>
      <c r="M7" s="7"/>
    </row>
    <row r="8" spans="1:13" ht="15">
      <c r="A8" t="s">
        <v>55</v>
      </c>
      <c r="D8" t="s">
        <v>56</v>
      </c>
      <c r="G8" s="10">
        <v>30000</v>
      </c>
      <c r="I8" s="11">
        <v>57.27</v>
      </c>
      <c r="J8" s="11"/>
      <c r="L8" s="7">
        <v>822984</v>
      </c>
      <c r="M8" s="7"/>
    </row>
    <row r="9" spans="1:13" ht="15">
      <c r="A9" t="s">
        <v>57</v>
      </c>
      <c r="D9" t="s">
        <v>58</v>
      </c>
      <c r="G9" s="10">
        <v>30000</v>
      </c>
      <c r="I9" s="11">
        <v>56.99</v>
      </c>
      <c r="J9" s="11"/>
      <c r="L9" s="7">
        <v>818961</v>
      </c>
      <c r="M9" s="7"/>
    </row>
  </sheetData>
  <sheetProtection selectLockedCells="1" selectUnlockedCells="1"/>
  <mergeCells count="12">
    <mergeCell ref="A2:F2"/>
    <mergeCell ref="C5:D5"/>
    <mergeCell ref="F5:G5"/>
    <mergeCell ref="I5:J5"/>
    <mergeCell ref="L5:M5"/>
    <mergeCell ref="A6:M6"/>
    <mergeCell ref="I7:J7"/>
    <mergeCell ref="L7:M7"/>
    <mergeCell ref="I8:J8"/>
    <mergeCell ref="L8:M8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8" ht="39.75" customHeight="1">
      <c r="A5" s="2" t="s">
        <v>18</v>
      </c>
      <c r="B5" s="3"/>
      <c r="C5" s="4" t="s">
        <v>60</v>
      </c>
      <c r="D5" s="4"/>
      <c r="E5" s="3"/>
      <c r="F5" s="4" t="s">
        <v>61</v>
      </c>
      <c r="G5" s="4"/>
      <c r="H5" s="3"/>
    </row>
    <row r="6" spans="1:8" ht="15">
      <c r="A6" s="1"/>
      <c r="B6" s="1"/>
      <c r="C6" s="1"/>
      <c r="D6" s="1"/>
      <c r="E6" s="1"/>
      <c r="F6" s="1"/>
      <c r="G6" s="1"/>
      <c r="H6" s="3"/>
    </row>
    <row r="7" spans="1:7" ht="15">
      <c r="A7" t="s">
        <v>26</v>
      </c>
      <c r="D7" s="10">
        <v>1926453</v>
      </c>
      <c r="G7" s="10">
        <v>1926453</v>
      </c>
    </row>
    <row r="8" spans="1:7" ht="15">
      <c r="A8" t="s">
        <v>30</v>
      </c>
      <c r="D8" s="10">
        <v>23750</v>
      </c>
      <c r="G8" s="10">
        <v>50000</v>
      </c>
    </row>
    <row r="9" spans="1:7" ht="15">
      <c r="A9" t="s">
        <v>32</v>
      </c>
      <c r="D9" s="10">
        <v>23750</v>
      </c>
      <c r="G9" s="10">
        <v>50000</v>
      </c>
    </row>
    <row r="10" spans="1:7" ht="15">
      <c r="A10" t="s">
        <v>33</v>
      </c>
      <c r="D10" s="10">
        <v>29375</v>
      </c>
      <c r="G10" s="10">
        <v>50000</v>
      </c>
    </row>
    <row r="11" spans="1:7" ht="15">
      <c r="A11" t="s">
        <v>34</v>
      </c>
      <c r="D11" s="10">
        <v>120000</v>
      </c>
      <c r="G11" s="10">
        <v>120000</v>
      </c>
    </row>
    <row r="12" spans="1:7" ht="15">
      <c r="A12" t="s">
        <v>36</v>
      </c>
      <c r="D12" s="10">
        <v>120000</v>
      </c>
      <c r="G12" s="10">
        <v>120000</v>
      </c>
    </row>
    <row r="13" spans="1:7" ht="15">
      <c r="A13" t="s">
        <v>37</v>
      </c>
      <c r="D13" s="10">
        <v>56875</v>
      </c>
      <c r="G13" s="10">
        <v>70000</v>
      </c>
    </row>
  </sheetData>
  <sheetProtection selectLockedCells="1" selectUnlockedCells="1"/>
  <mergeCells count="4">
    <mergeCell ref="A2:F2"/>
    <mergeCell ref="C5:D5"/>
    <mergeCell ref="F5:G5"/>
    <mergeCell ref="A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1" ht="39.75" customHeight="1">
      <c r="A5" s="3"/>
      <c r="B5" s="3"/>
      <c r="C5" s="4" t="s">
        <v>63</v>
      </c>
      <c r="D5" s="4"/>
      <c r="E5" s="3"/>
      <c r="F5" s="4" t="s">
        <v>64</v>
      </c>
      <c r="G5" s="4"/>
      <c r="H5" s="3"/>
      <c r="I5" s="4" t="s">
        <v>65</v>
      </c>
      <c r="J5" s="4"/>
      <c r="K5" s="3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3"/>
    </row>
    <row r="7" spans="4:10" ht="15">
      <c r="D7" s="8" t="s">
        <v>66</v>
      </c>
      <c r="E7" s="8"/>
      <c r="F7" s="8"/>
      <c r="G7" s="8"/>
      <c r="H7" s="8"/>
      <c r="I7" s="8"/>
      <c r="J7" s="8"/>
    </row>
    <row r="8" spans="1:10" ht="39.75" customHeight="1">
      <c r="A8" t="s">
        <v>67</v>
      </c>
      <c r="D8" s="12">
        <v>6085</v>
      </c>
      <c r="G8" s="12">
        <v>4621</v>
      </c>
      <c r="J8" s="12">
        <v>5754</v>
      </c>
    </row>
    <row r="9" spans="1:10" ht="15">
      <c r="A9" t="s">
        <v>68</v>
      </c>
      <c r="D9" s="10">
        <v>1281</v>
      </c>
      <c r="G9" s="10">
        <v>1694</v>
      </c>
      <c r="J9" s="10">
        <v>2005</v>
      </c>
    </row>
    <row r="10" spans="1:10" ht="15">
      <c r="A10" t="s">
        <v>69</v>
      </c>
      <c r="D10" s="10">
        <v>4804</v>
      </c>
      <c r="G10" s="10">
        <v>2927</v>
      </c>
      <c r="J10" s="10">
        <v>3749</v>
      </c>
    </row>
    <row r="11" spans="1:10" ht="15">
      <c r="A11" t="s">
        <v>70</v>
      </c>
      <c r="D11" s="10">
        <v>951</v>
      </c>
      <c r="G11" s="10">
        <v>846</v>
      </c>
      <c r="J11" s="10">
        <v>1185</v>
      </c>
    </row>
    <row r="12" spans="1:10" ht="15">
      <c r="A12" t="s">
        <v>71</v>
      </c>
      <c r="D12" s="10">
        <v>236</v>
      </c>
      <c r="G12" s="10">
        <v>98</v>
      </c>
      <c r="J12" s="10">
        <v>269</v>
      </c>
    </row>
    <row r="13" spans="1:10" ht="15">
      <c r="A13" t="s">
        <v>72</v>
      </c>
      <c r="D13" s="10">
        <v>715</v>
      </c>
      <c r="G13" s="10">
        <v>748</v>
      </c>
      <c r="J13" s="10">
        <v>916</v>
      </c>
    </row>
    <row r="14" spans="1:10" ht="15">
      <c r="A14" s="3" t="s">
        <v>73</v>
      </c>
      <c r="D14" s="10">
        <v>7036</v>
      </c>
      <c r="G14" s="10">
        <v>5467</v>
      </c>
      <c r="J14" s="10">
        <v>6939</v>
      </c>
    </row>
    <row r="15" spans="1:10" ht="15">
      <c r="A15" s="3" t="s">
        <v>74</v>
      </c>
      <c r="D15" s="10">
        <v>199955</v>
      </c>
      <c r="G15" s="10">
        <v>203523</v>
      </c>
      <c r="J15" s="10">
        <v>209304</v>
      </c>
    </row>
    <row r="16" spans="1:10" ht="15">
      <c r="A16" s="3" t="s">
        <v>75</v>
      </c>
      <c r="D16" t="s">
        <v>76</v>
      </c>
      <c r="G16" t="s">
        <v>77</v>
      </c>
      <c r="J16" t="s">
        <v>78</v>
      </c>
    </row>
    <row r="17" spans="1:10" ht="15">
      <c r="A17" s="3" t="s">
        <v>79</v>
      </c>
      <c r="D17" s="10">
        <v>5519</v>
      </c>
      <c r="G17" s="10">
        <v>3675</v>
      </c>
      <c r="J17" s="10">
        <v>4665</v>
      </c>
    </row>
    <row r="18" spans="1:10" ht="15">
      <c r="A18" s="3" t="s">
        <v>80</v>
      </c>
      <c r="D18" s="3" t="s">
        <v>81</v>
      </c>
      <c r="G18" s="3" t="s">
        <v>82</v>
      </c>
      <c r="J18" s="3" t="s">
        <v>83</v>
      </c>
    </row>
  </sheetData>
  <sheetProtection selectLockedCells="1" selectUnlockedCells="1"/>
  <mergeCells count="6">
    <mergeCell ref="A2:F2"/>
    <mergeCell ref="C5:D5"/>
    <mergeCell ref="F5:G5"/>
    <mergeCell ref="I5:J5"/>
    <mergeCell ref="A6:J6"/>
    <mergeCell ref="D7:J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11" ht="39.75" customHeight="1">
      <c r="A5" s="2" t="s">
        <v>85</v>
      </c>
      <c r="B5" s="3"/>
      <c r="C5" s="4" t="s">
        <v>86</v>
      </c>
      <c r="D5" s="4"/>
      <c r="E5" s="3"/>
      <c r="F5" s="4" t="s">
        <v>87</v>
      </c>
      <c r="G5" s="4"/>
      <c r="H5" s="3"/>
      <c r="I5" s="4" t="s">
        <v>88</v>
      </c>
      <c r="J5" s="4"/>
      <c r="K5" s="3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3"/>
    </row>
    <row r="7" spans="1:10" ht="15">
      <c r="A7" t="s">
        <v>89</v>
      </c>
      <c r="D7" s="10">
        <v>19884933</v>
      </c>
      <c r="F7" s="11">
        <v>35.37</v>
      </c>
      <c r="G7" s="11"/>
      <c r="J7" s="10">
        <v>9113560</v>
      </c>
    </row>
    <row r="8" spans="1:10" ht="15">
      <c r="A8" t="s">
        <v>90</v>
      </c>
      <c r="D8" s="10">
        <v>1037924</v>
      </c>
      <c r="F8" s="11">
        <v>12.38</v>
      </c>
      <c r="G8" s="11"/>
      <c r="J8" s="10">
        <v>0</v>
      </c>
    </row>
    <row r="9" spans="3:10" ht="15">
      <c r="C9" s="8"/>
      <c r="D9" s="8"/>
      <c r="I9" s="8"/>
      <c r="J9" s="8"/>
    </row>
    <row r="10" spans="1:10" ht="15">
      <c r="A10" t="s">
        <v>42</v>
      </c>
      <c r="D10" s="10">
        <v>20922857</v>
      </c>
      <c r="F10" s="11">
        <v>34.23</v>
      </c>
      <c r="G10" s="11"/>
      <c r="J10" s="10">
        <v>9113560</v>
      </c>
    </row>
    <row r="11" spans="3:10" ht="15">
      <c r="C11" s="8"/>
      <c r="D11" s="8"/>
      <c r="I11" s="8"/>
      <c r="J11" s="8"/>
    </row>
  </sheetData>
  <sheetProtection selectLockedCells="1" selectUnlockedCells="1"/>
  <mergeCells count="12">
    <mergeCell ref="A2:F2"/>
    <mergeCell ref="C5:D5"/>
    <mergeCell ref="F5:G5"/>
    <mergeCell ref="I5:J5"/>
    <mergeCell ref="A6:J6"/>
    <mergeCell ref="F7:G7"/>
    <mergeCell ref="F8:G8"/>
    <mergeCell ref="C9:D9"/>
    <mergeCell ref="I9:J9"/>
    <mergeCell ref="F10:G10"/>
    <mergeCell ref="C11:D11"/>
    <mergeCell ref="I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8" ht="39.75" customHeight="1">
      <c r="A5" s="2" t="s">
        <v>92</v>
      </c>
      <c r="B5" s="3"/>
      <c r="C5" s="4" t="s">
        <v>65</v>
      </c>
      <c r="D5" s="4"/>
      <c r="E5" s="3"/>
      <c r="F5" s="4" t="s">
        <v>64</v>
      </c>
      <c r="G5" s="4"/>
      <c r="H5" s="3"/>
    </row>
    <row r="6" spans="1:8" ht="15">
      <c r="A6" s="1"/>
      <c r="B6" s="1"/>
      <c r="C6" s="1"/>
      <c r="D6" s="1"/>
      <c r="E6" s="1"/>
      <c r="F6" s="1"/>
      <c r="G6" s="1"/>
      <c r="H6" s="3"/>
    </row>
    <row r="7" spans="1:7" ht="15">
      <c r="A7" t="s">
        <v>93</v>
      </c>
      <c r="C7" s="7">
        <v>1512927</v>
      </c>
      <c r="D7" s="7"/>
      <c r="F7" s="7">
        <v>1074619</v>
      </c>
      <c r="G7" s="7"/>
    </row>
    <row r="8" spans="1:7" ht="15">
      <c r="A8" t="s">
        <v>94</v>
      </c>
      <c r="D8" s="10">
        <v>632354</v>
      </c>
      <c r="G8" s="10">
        <v>88895</v>
      </c>
    </row>
    <row r="9" spans="1:7" ht="15">
      <c r="A9" t="s">
        <v>95</v>
      </c>
      <c r="D9" s="10">
        <v>966903</v>
      </c>
      <c r="G9" s="10">
        <v>614545</v>
      </c>
    </row>
    <row r="10" spans="1:7" ht="15">
      <c r="A10" t="s">
        <v>96</v>
      </c>
      <c r="D10" s="10">
        <v>1995</v>
      </c>
      <c r="G10" s="10">
        <v>112229</v>
      </c>
    </row>
    <row r="11" spans="1:7" ht="15">
      <c r="A11" t="s">
        <v>42</v>
      </c>
      <c r="C11" s="7">
        <v>3114179</v>
      </c>
      <c r="D11" s="7"/>
      <c r="F11" s="7">
        <v>1890288</v>
      </c>
      <c r="G11" s="7"/>
    </row>
  </sheetData>
  <sheetProtection selectLockedCells="1" selectUnlockedCells="1"/>
  <mergeCells count="8">
    <mergeCell ref="A2:F2"/>
    <mergeCell ref="C5:D5"/>
    <mergeCell ref="F5:G5"/>
    <mergeCell ref="A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21" ht="39.75" customHeight="1">
      <c r="A5" s="2" t="s">
        <v>98</v>
      </c>
      <c r="B5" s="3"/>
      <c r="C5" s="2" t="s">
        <v>2</v>
      </c>
      <c r="D5" s="3"/>
      <c r="E5" s="4" t="s">
        <v>3</v>
      </c>
      <c r="F5" s="4"/>
      <c r="G5" s="3"/>
      <c r="H5" s="4" t="s">
        <v>4</v>
      </c>
      <c r="I5" s="4"/>
      <c r="J5" s="3"/>
      <c r="K5" s="4" t="s">
        <v>5</v>
      </c>
      <c r="L5" s="4"/>
      <c r="M5" s="3"/>
      <c r="N5" s="4" t="s">
        <v>6</v>
      </c>
      <c r="O5" s="4"/>
      <c r="P5" s="3"/>
      <c r="Q5" s="3"/>
      <c r="R5" s="3"/>
      <c r="S5" s="4" t="s">
        <v>7</v>
      </c>
      <c r="T5" s="4"/>
      <c r="U5" s="3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</row>
    <row r="7" spans="1:20" ht="39.75" customHeight="1">
      <c r="A7" t="s">
        <v>8</v>
      </c>
      <c r="C7" s="5" t="s">
        <v>9</v>
      </c>
      <c r="E7" s="6">
        <v>1163068</v>
      </c>
      <c r="F7" s="6"/>
      <c r="H7" s="6">
        <v>3019587</v>
      </c>
      <c r="I7" s="6"/>
      <c r="K7" s="6">
        <v>9174409</v>
      </c>
      <c r="L7" s="6"/>
      <c r="N7" s="6">
        <v>13358534</v>
      </c>
      <c r="O7" s="6"/>
      <c r="S7" s="6">
        <v>5474628</v>
      </c>
      <c r="T7" s="6"/>
    </row>
    <row r="8" spans="1:20" ht="15">
      <c r="A8" t="s">
        <v>10</v>
      </c>
      <c r="C8" t="s">
        <v>11</v>
      </c>
      <c r="E8" s="7">
        <v>523535</v>
      </c>
      <c r="F8" s="7"/>
      <c r="H8" s="7">
        <v>425493</v>
      </c>
      <c r="I8" s="7"/>
      <c r="K8" s="7">
        <v>2383057</v>
      </c>
      <c r="L8" s="7"/>
      <c r="N8" s="7">
        <v>3344580</v>
      </c>
      <c r="O8" s="7"/>
      <c r="S8" s="7">
        <v>2105394</v>
      </c>
      <c r="T8" s="7"/>
    </row>
    <row r="9" spans="1:20" ht="15">
      <c r="A9" t="s">
        <v>12</v>
      </c>
      <c r="C9" t="s">
        <v>13</v>
      </c>
      <c r="E9" s="7">
        <v>50000</v>
      </c>
      <c r="F9" s="7"/>
      <c r="H9" s="8" t="s">
        <v>14</v>
      </c>
      <c r="I9" s="8"/>
      <c r="K9" s="7">
        <v>10575220</v>
      </c>
      <c r="L9" s="7"/>
      <c r="N9" s="7">
        <v>10717661</v>
      </c>
      <c r="O9" s="7"/>
      <c r="S9" s="7">
        <v>142441</v>
      </c>
      <c r="T9" s="7"/>
    </row>
    <row r="10" spans="1:20" ht="15">
      <c r="A10" t="s">
        <v>15</v>
      </c>
      <c r="C10" t="s">
        <v>9</v>
      </c>
      <c r="E10" s="7">
        <v>581534</v>
      </c>
      <c r="F10" s="7"/>
      <c r="H10" s="7">
        <v>525146</v>
      </c>
      <c r="I10" s="7"/>
      <c r="K10" s="7">
        <v>2818437</v>
      </c>
      <c r="L10" s="7"/>
      <c r="N10" s="7">
        <v>3937612</v>
      </c>
      <c r="O10" s="7"/>
      <c r="S10" s="7">
        <v>5998814</v>
      </c>
      <c r="T10" s="7"/>
    </row>
    <row r="11" spans="1:20" ht="15">
      <c r="A11" t="s">
        <v>16</v>
      </c>
      <c r="C11" t="s">
        <v>9</v>
      </c>
      <c r="E11" s="7">
        <v>503004</v>
      </c>
      <c r="F11" s="7"/>
      <c r="H11" s="7">
        <v>454230</v>
      </c>
      <c r="I11" s="7"/>
      <c r="K11" s="7">
        <v>2383057</v>
      </c>
      <c r="L11" s="7"/>
      <c r="N11" s="7">
        <v>3352768</v>
      </c>
      <c r="O11" s="7"/>
      <c r="S11" s="7">
        <v>1116761</v>
      </c>
      <c r="T11" s="7"/>
    </row>
  </sheetData>
  <sheetProtection selectLockedCells="1" selectUnlockedCells="1"/>
  <mergeCells count="32">
    <mergeCell ref="A2:F2"/>
    <mergeCell ref="E5:F5"/>
    <mergeCell ref="H5:I5"/>
    <mergeCell ref="K5:L5"/>
    <mergeCell ref="N5:O5"/>
    <mergeCell ref="S5:T5"/>
    <mergeCell ref="A6:T6"/>
    <mergeCell ref="E7:F7"/>
    <mergeCell ref="H7:I7"/>
    <mergeCell ref="K7:L7"/>
    <mergeCell ref="N7:O7"/>
    <mergeCell ref="S7:T7"/>
    <mergeCell ref="E8:F8"/>
    <mergeCell ref="H8:I8"/>
    <mergeCell ref="K8:L8"/>
    <mergeCell ref="N8:O8"/>
    <mergeCell ref="S8:T8"/>
    <mergeCell ref="E9:F9"/>
    <mergeCell ref="H9:I9"/>
    <mergeCell ref="K9:L9"/>
    <mergeCell ref="N9:O9"/>
    <mergeCell ref="S9:T9"/>
    <mergeCell ref="E10:F10"/>
    <mergeCell ref="H10:I10"/>
    <mergeCell ref="K10:L10"/>
    <mergeCell ref="N10:O10"/>
    <mergeCell ref="S10:T10"/>
    <mergeCell ref="E11:F11"/>
    <mergeCell ref="H11:I11"/>
    <mergeCell ref="K11:L11"/>
    <mergeCell ref="N11:O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2020-06-08T13:34:40Z</dcterms:created>
  <dcterms:modified xsi:type="dcterms:W3CDTF">2020-06-08T13:34:40Z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