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ecutive compensation adv" sheetId="1" r:id="rId1"/>
    <sheet name="auditor" sheetId="2" r:id="rId2"/>
    <sheet name="independent registered pub" sheetId="3" r:id="rId3"/>
    <sheet name="independent registered pub-1" sheetId="4" r:id="rId4"/>
    <sheet name="compensation decisionmakin" sheetId="5" r:id="rId5"/>
    <sheet name="summary compensation" sheetId="6" r:id="rId6"/>
    <sheet name="stock awards and options a" sheetId="7" r:id="rId7"/>
    <sheet name="nonequity incentive plan c" sheetId="8" r:id="rId8"/>
    <sheet name="all other compensation" sheetId="9" r:id="rId9"/>
    <sheet name="option exercises and stock" sheetId="10" r:id="rId10"/>
    <sheet name="grants of planbased awards" sheetId="11" r:id="rId11"/>
    <sheet name="outstanding equity awards" sheetId="12" r:id="rId12"/>
    <sheet name="outstanding equity awards -1" sheetId="13" r:id="rId13"/>
    <sheet name="outstanding equity awards -2" sheetId="14" r:id="rId14"/>
    <sheet name="option exercises and stock-1" sheetId="15" r:id="rId15"/>
    <sheet name="director compensation" sheetId="16" r:id="rId16"/>
    <sheet name="director compensation-1" sheetId="17" r:id="rId17"/>
    <sheet name="director compensation-2" sheetId="18" r:id="rId18"/>
    <sheet name="summary of termination and" sheetId="19" r:id="rId19"/>
    <sheet name="equity compensation plan i" sheetId="20" r:id="rId20"/>
    <sheet name="security ownership of cert" sheetId="21" r:id="rId21"/>
    <sheet name="security ownership of cert-1" sheetId="22" r:id="rId22"/>
  </sheets>
  <definedNames/>
  <calcPr fullCalcOnLoad="1"/>
</workbook>
</file>

<file path=xl/sharedStrings.xml><?xml version="1.0" encoding="utf-8"?>
<sst xmlns="http://schemas.openxmlformats.org/spreadsheetml/2006/main" count="560" uniqueCount="225">
  <si>
    <t>Executive Compensation Advisory Vote and Its Frequency</t>
  </si>
  <si>
    <t>Name</t>
  </si>
  <si>
    <t>Salary</t>
  </si>
  <si>
    <t>Stock
Awards</t>
  </si>
  <si>
    <t>Option
Awards</t>
  </si>
  <si>
    <t>Non-Equity
Incentive Plan
Compensation</t>
  </si>
  <si>
    <t>All Other
Compensation</t>
  </si>
  <si>
    <t>Total</t>
  </si>
  <si>
    <t>Total Realized
Compensation (1)</t>
  </si>
  <si>
    <t>Matthew W. Emmens</t>
  </si>
  <si>
    <t>Ian F. Smith</t>
  </si>
  <si>
    <t>Peter Mueller</t>
  </si>
  <si>
    <t>Kenneth S. Boger</t>
  </si>
  <si>
    <t>Amit Sachdev</t>
  </si>
  <si>
    <t>Auditor</t>
  </si>
  <si>
    <t>2010</t>
  </si>
  <si>
    <t>2009</t>
  </si>
  <si>
    <t>Audit fees:</t>
  </si>
  <si>
    <t>Audit-related fees:</t>
  </si>
  <si>
    <t>Tax fees:</t>
  </si>
  <si>
    <t>All other fees:</t>
  </si>
  <si>
    <t>Independent Registered Public Accounting Firm Fees</t>
  </si>
  <si>
    <t>ResultsBased
Rating</t>
  </si>
  <si>
    <t>ValuesBased
Rating</t>
  </si>
  <si>
    <t>2010 Overall
Performance
Rating</t>
  </si>
  <si>
    <t>Individual
Performance
Factor</t>
  </si>
  <si>
    <t>2010
Annual Bonus</t>
  </si>
  <si>
    <t>Matthew W. Emmens</t>
  </si>
  <si>
    <t>Leading</t>
  </si>
  <si>
    <t>Exemplary Demonstration</t>
  </si>
  <si>
    <t>Leading/Exemplary</t>
  </si>
  <si>
    <t>150%</t>
  </si>
  <si>
    <t>Living the Values</t>
  </si>
  <si>
    <t>145%</t>
  </si>
  <si>
    <t>Compensation Decision-Making ProcessEquity Grant Practices</t>
  </si>
  <si>
    <t>Rating</t>
  </si>
  <si>
    <t>Building</t>
  </si>
  <si>
    <t>Strong</t>
  </si>
  <si>
    <t>Leading and
Exemplary</t>
  </si>
  <si>
    <t>Restricted
Stock</t>
  </si>
  <si>
    <t>Stock
Options</t>
  </si>
  <si>
    <t>Chief Executive Officer</t>
  </si>
  <si>
    <t>Executive Vice President</t>
  </si>
  <si>
    <t>Senior Vice President and Member of Executive Team</t>
  </si>
  <si>
    <t>Summary Compensation</t>
  </si>
  <si>
    <t>Name and Principal Position</t>
  </si>
  <si>
    <t>Year</t>
  </si>
  <si>
    <t>Non-Equity
Incentive
Plan
Compensation</t>
  </si>
  <si>
    <t>Chairman, President and</t>
  </si>
  <si>
    <t>Executive Vice President and</t>
  </si>
  <si>
    <t>Chief Financial Officer</t>
  </si>
  <si>
    <t>Executive Vice President,</t>
  </si>
  <si>
    <t>Global Research and</t>
  </si>
  <si>
    <t>Development, and Chief</t>
  </si>
  <si>
    <t>Scientific Officer</t>
  </si>
  <si>
    <t>Senior Vice President</t>
  </si>
  <si>
    <t>and Chief Legal Officer</t>
  </si>
  <si>
    <t>Senior Vice President,</t>
  </si>
  <si>
    <t>Corporate Affairs and Public</t>
  </si>
  <si>
    <t>Policy, and Commercial</t>
  </si>
  <si>
    <t>Business Lead, Canada</t>
  </si>
  <si>
    <t>Stock Awards and Options Awards</t>
  </si>
  <si>
    <t>2010
Individual
Performance
Rating</t>
  </si>
  <si>
    <t>Stock Options
Awarded in
July 2010</t>
  </si>
  <si>
    <t>Stock Options
Awarded in
February 2011</t>
  </si>
  <si>
    <t>Total Stock
Options
Awarded for
2010
Performance</t>
  </si>
  <si>
    <t>Restricted
Stock
Awarded in
February 2011
for 2010
Performance</t>
  </si>
  <si>
    <t>Non-Equity Incentive Plan CompensationCash Bonus</t>
  </si>
  <si>
    <t>2010 Base
Salary
Level</t>
  </si>
  <si>
    <t>Individual
Incentive
Target</t>
  </si>
  <si>
    <t>2010
Target
Bonus</t>
  </si>
  <si>
    <t>Company
Performance
Factor</t>
  </si>
  <si>
    <t>2010 Bonus</t>
  </si>
  <si>
    <t>×</t>
  </si>
  <si>
    <t>115%</t>
  </si>
  <si>
    <t>40%</t>
  </si>
  <si>
    <t>35%</t>
  </si>
  <si>
    <t>All Other Compensation</t>
  </si>
  <si>
    <t>401(k)
Match</t>
  </si>
  <si>
    <t>Life
Insurance
Premiums</t>
  </si>
  <si>
    <t>Relocation
Expenses</t>
  </si>
  <si>
    <t>$</t>
  </si>
  <si>
    <t>Option Exercises and Stock Vested for 2010</t>
  </si>
  <si>
    <t>Total Realized
Compensation</t>
  </si>
  <si>
    <t>Chairman, President and Chief Executive Officer</t>
  </si>
  <si>
    <t>Executive Vice President and Chief Financial Officer</t>
  </si>
  <si>
    <t>Peter Mueller, Ph.D.</t>
  </si>
  <si>
    <t>Executive Vice President, Global Research and Development,</t>
  </si>
  <si>
    <t>Global Research and Development, and Chief Scientific Officer</t>
  </si>
  <si>
    <t>Senior Vice President and Chief Legal Officer</t>
  </si>
  <si>
    <t>Senior Vice President, Corporate Affairs and Public Policy,</t>
  </si>
  <si>
    <t>and Commercial Business Lead, Canada</t>
  </si>
  <si>
    <t>Grants of Plan-Based Awards for 2010</t>
  </si>
  <si>
    <t>Estimated Possible Payouts
Under Non-Equity
Incentive Plan Awards</t>
  </si>
  <si>
    <t>Grant
Date</t>
  </si>
  <si>
    <t>Threshold</t>
  </si>
  <si>
    <t>Target</t>
  </si>
  <si>
    <t>Maximum</t>
  </si>
  <si>
    <t>Estimated
Future
Payouts
Under
Equity
Incentive
Plan
Awards
(shares)</t>
  </si>
  <si>
    <t>All Other
Option
Awards:
Number of
Securities
Underlying
Options
(shares)</t>
  </si>
  <si>
    <t>Exercise or
Base Price
of Option
Awards
(per share)</t>
  </si>
  <si>
    <t>Closing
Price of
Stock on
Grant Date
(per share)</t>
  </si>
  <si>
    <t>Grant-Date
Fair Value of
Stock and
Option
Awards</t>
  </si>
  <si>
    <t>2/4/2010</t>
  </si>
  <si>
    <t>7/14/2010</t>
  </si>
  <si>
    <t>Outstanding Equity Awards at Fiscal Year-End for 2010</t>
  </si>
  <si>
    <t>Option Awards</t>
  </si>
  <si>
    <t>Stock Awards</t>
  </si>
  <si>
    <t>Number of
Securities
Underlying
Unexercised
Options
Exercisable
(shares) (1)</t>
  </si>
  <si>
    <t>Number of
Securities
Underlying
Unexercised
Options
Unexercisable
(shares) (1)</t>
  </si>
  <si>
    <t>Option
Exercise
Price
(per share)</t>
  </si>
  <si>
    <t>Option
Expiration
Date (2)</t>
  </si>
  <si>
    <t>Equity
Incentive
Plan Awards:
Number of
Unearned
Shares, Units
or Other
Rights That
Have Not
Vested
(shares)</t>
  </si>
  <si>
    <t>Equity
Incentive
Plan Awards:
Market or
Payout Value
of Unearned
Shares, Units
or Other
Rights That
Have Not
Vested</t>
  </si>
  <si>
    <t>Matthew W. Emmens</t>
  </si>
  <si>
    <t>Restricted Stock</t>
  </si>
  <si>
    <t>Stock Options</t>
  </si>
  <si>
    <t>7/22/2014</t>
  </si>
  <si>
    <t>5/31/2015</t>
  </si>
  <si>
    <t>5/31/2018</t>
  </si>
  <si>
    <t>5/31/2017</t>
  </si>
  <si>
    <t>2/4/2019</t>
  </si>
  <si>
    <t>7/13/2020</t>
  </si>
  <si>
    <t>5/31/2016</t>
  </si>
  <si>
    <t>2/3/2020</t>
  </si>
  <si>
    <t>Ian F. Smith</t>
  </si>
  <si>
    <t>2/2/2015</t>
  </si>
  <si>
    <t>7/19/2015</t>
  </si>
  <si>
    <t>2/6/2018</t>
  </si>
  <si>
    <t>7/11/17</t>
  </si>
  <si>
    <t>7/23/2018</t>
  </si>
  <si>
    <t>10/21/2019</t>
  </si>
  <si>
    <t>7/15/2019</t>
  </si>
  <si>
    <t>7/19/2016</t>
  </si>
  <si>
    <t>2/1/2016</t>
  </si>
  <si>
    <t>1/23/2017</t>
  </si>
  <si>
    <t>10/6/2014</t>
  </si>
  <si>
    <t>7/14/2013</t>
  </si>
  <si>
    <t>7/11/2017</t>
  </si>
  <si>
    <t>9/23/2011</t>
  </si>
  <si>
    <t>12/10/2011</t>
  </si>
  <si>
    <t>7/22/2017</t>
  </si>
  <si>
    <t>Number of Shares
Acquired on Exercise</t>
  </si>
  <si>
    <t>Value Realized
on Exercise</t>
  </si>
  <si>
    <t>Number of Shares
Acquired on Vesting</t>
  </si>
  <si>
    <t>Value Realized
on Vesting</t>
  </si>
  <si>
    <t></t>
  </si>
  <si>
    <t>Director Compensation</t>
  </si>
  <si>
    <t>Fees Earned or
Paid in Cash (1)</t>
  </si>
  <si>
    <t>Option
Awards (2)</t>
  </si>
  <si>
    <t>Joshua Boger</t>
  </si>
  <si>
    <t>Stuart J. M. Collinson</t>
  </si>
  <si>
    <t>Eugene H. Cordes</t>
  </si>
  <si>
    <t>Jeffrey M. Leiden</t>
  </si>
  <si>
    <t>Wayne J. Riley (elected July 9, 2010)</t>
  </si>
  <si>
    <t>Bruce I. Sachs</t>
  </si>
  <si>
    <t>Elaine S. Ullian</t>
  </si>
  <si>
    <t>Dennis L. Winger</t>
  </si>
  <si>
    <t>Roger W. Brimblecombe (retired May 13, 2010)</t>
  </si>
  <si>
    <t>Charles A. Sanders (retired October 18, 2010)</t>
  </si>
  <si>
    <t>Annual
Retainer for
Non-Employee
Directors</t>
  </si>
  <si>
    <t>Annual
Retainer for
Committee
Chairs</t>
  </si>
  <si>
    <t>Fees for
Participation
in Board and
Committee
Meetings</t>
  </si>
  <si>
    <t>Total Fees
Earned</t>
  </si>
  <si>
    <t>Wayne J. Riley</t>
  </si>
  <si>
    <t>Roger W. Brimblecombe</t>
  </si>
  <si>
    <t>Charles A. Sanders</t>
  </si>
  <si>
    <t>Unexercisable
Options</t>
  </si>
  <si>
    <t>Exercisable
Options</t>
  </si>
  <si>
    <t>Total Outstanding
Options</t>
  </si>
  <si>
    <t>SUMMARY OF TERMINATION AND CHANGE OF CONTROL BENEFITS</t>
  </si>
  <si>
    <t>Separate from
a change of
control</t>
  </si>
  <si>
    <t>In connection
with a
change of
control</t>
  </si>
  <si>
    <t>Voluntary
Termination or
Retirement/
Termination
for Cause</t>
  </si>
  <si>
    <t>Involuntary
Termination
Other Than for
Cause/
Termination
by Executive
With Good
Reason</t>
  </si>
  <si>
    <t>Involuntary
Termination
Other Than
for Cause/
Termination
by Executive
for Good
Reason</t>
  </si>
  <si>
    <t>Death or
Disability</t>
  </si>
  <si>
    <t>Cash Severance Benefits</t>
  </si>
  <si>
    <t>Continuation of Employee Benefits</t>
  </si>
  <si>
    <t>Accelerated Vesting of Stock Options</t>
  </si>
  <si>
    <t>Accelerated Vesting of Restricted Stock</t>
  </si>
  <si>
    <t>EQUITY COMPENSATION PLAN INFORMATION</t>
  </si>
  <si>
    <t>Plan Category</t>
  </si>
  <si>
    <t>Number of Securities
to be Issued Upon
Exercise of
Outstanding Options</t>
  </si>
  <si>
    <t>Weighted-Average
Exercise Price of
Outstanding Options</t>
  </si>
  <si>
    <t>Number of Securities
Remaining Available for
Future Issuance Under
Equity Compensation Plans
(excluding securities
reflected in first column)</t>
  </si>
  <si>
    <t>Equity Compensation Plans Approved by Shareholders (1)</t>
  </si>
  <si>
    <t>Equity Compensation Plans Not Approved by Shareholders (2)</t>
  </si>
  <si>
    <t>Total (3)</t>
  </si>
  <si>
    <t>SECURITY OWNERSHIP OF CERTAIN BENEFICIAL OWNERS AND MANAGEMENT</t>
  </si>
  <si>
    <t>Name and Address</t>
  </si>
  <si>
    <t>Shares
Beneficially Owned (1)</t>
  </si>
  <si>
    <t>Percentage
of Total</t>
  </si>
  <si>
    <t>FMR LLC (2)
82 Devonshire Street
Boston, MA 02109</t>
  </si>
  <si>
    <t>13.8%</t>
  </si>
  <si>
    <t>Capital World Investors (3)
333 South Hope Street
Los Angeles, CA 90071</t>
  </si>
  <si>
    <t>7.8%</t>
  </si>
  <si>
    <t>BlackRock, Inc.
40 East 52nd Street
New York, NY 10022</t>
  </si>
  <si>
    <t>7.7%</t>
  </si>
  <si>
    <t>Janus Capital Management LLC (4)
151 Detroit Street
Denver, CO 80206</t>
  </si>
  <si>
    <t>5.6%</t>
  </si>
  <si>
    <t>Wellington Management Company, LLP (5)
280 Congress Street
Boston, MA 02210</t>
  </si>
  <si>
    <t>5.3%</t>
  </si>
  <si>
    <t>Joshua Boger (7)</t>
  </si>
  <si>
    <t>1.5%</t>
  </si>
  <si>
    <t>Stuart J. M. Collinson (7)</t>
  </si>
  <si>
    <t>*</t>
  </si>
  <si>
    <t>Eugene H. Cordes (7)</t>
  </si>
  <si>
    <t>Matthew W. Emmens (7)</t>
  </si>
  <si>
    <t>Jeffrey M. Leiden (7)</t>
  </si>
  <si>
    <t>Margaret G. McGlynn</t>
  </si>
  <si>
    <t>Wayne J. Riley (7)</t>
  </si>
  <si>
    <t>Bruce I. Sachs (7)</t>
  </si>
  <si>
    <t>Elaine S. Ullian (7)</t>
  </si>
  <si>
    <t>Dennis L. Winger (7)</t>
  </si>
  <si>
    <t>Peter Mueller (7)</t>
  </si>
  <si>
    <t>Ian F. Smith (7)</t>
  </si>
  <si>
    <t>Kenneth S. Boger (6)(7)</t>
  </si>
  <si>
    <t>Amit Sachdev (7)</t>
  </si>
  <si>
    <t>All directors, nominees and executive officers as a group (18 persons) (7)</t>
  </si>
  <si>
    <t>3.3%</t>
  </si>
  <si>
    <t>Stock Options
Exercisable
Within 60 Days of
March 15, 2011</t>
  </si>
  <si>
    <t>Unvested Shares of
Restricted Stock
March 15, 2011</t>
  </si>
  <si>
    <t>Stuart J.M. Collinson</t>
  </si>
  <si>
    <t>All directors, nominees and executive officers as a group (18 persons)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</si>
</sst>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\(#,##0_);[RED]\(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4" fontId="3" fillId="0" borderId="0" xfId="0" applyFont="1" applyAlignment="1">
      <alignment/>
    </xf>
    <xf numFmtId="168" fontId="0" fillId="0" borderId="0" xfId="0" applyNumberFormat="1" applyAlignment="1">
      <alignment/>
    </xf>
    <xf numFmtId="164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N12"/>
  <sheetViews>
    <sheetView tabSelected="1"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7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40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39.75" customHeight="1">
      <c r="A6" s="2"/>
      <c r="B6" s="2"/>
      <c r="C6" s="3" t="s">
        <v>1</v>
      </c>
      <c r="D6" s="2"/>
      <c r="E6" s="2"/>
      <c r="F6" s="2"/>
      <c r="G6" s="4" t="s">
        <v>2</v>
      </c>
      <c r="H6" s="4"/>
      <c r="I6" s="2"/>
      <c r="J6" s="2"/>
      <c r="K6" s="2"/>
      <c r="L6" s="4" t="s">
        <v>3</v>
      </c>
      <c r="M6" s="4"/>
      <c r="N6" s="2"/>
      <c r="O6" s="2"/>
      <c r="P6" s="2"/>
      <c r="Q6" s="4" t="s">
        <v>4</v>
      </c>
      <c r="R6" s="4"/>
      <c r="S6" s="2"/>
      <c r="T6" s="2"/>
      <c r="U6" s="2"/>
      <c r="V6" s="4" t="s">
        <v>5</v>
      </c>
      <c r="W6" s="4"/>
      <c r="X6" s="2"/>
      <c r="Y6" s="2"/>
      <c r="Z6" s="2"/>
      <c r="AA6" s="4" t="s">
        <v>6</v>
      </c>
      <c r="AB6" s="4"/>
      <c r="AC6" s="2"/>
      <c r="AD6" s="2"/>
      <c r="AE6" s="2"/>
      <c r="AF6" s="4" t="s">
        <v>7</v>
      </c>
      <c r="AG6" s="4"/>
      <c r="AH6" s="2"/>
      <c r="AI6" s="2"/>
      <c r="AJ6" s="2"/>
      <c r="AK6" s="4" t="s">
        <v>8</v>
      </c>
      <c r="AL6" s="4"/>
      <c r="AM6" s="2"/>
      <c r="AN6" s="2"/>
    </row>
    <row r="7" spans="1:40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3:38" ht="15">
      <c r="C8" t="s">
        <v>9</v>
      </c>
      <c r="G8" s="5">
        <v>1129192</v>
      </c>
      <c r="H8" s="5"/>
      <c r="L8" s="5">
        <v>1842727</v>
      </c>
      <c r="M8" s="5"/>
      <c r="Q8" s="5">
        <v>8998774</v>
      </c>
      <c r="R8" s="5"/>
      <c r="V8" s="5">
        <v>2931638</v>
      </c>
      <c r="W8" s="5"/>
      <c r="AA8" s="5">
        <v>9829</v>
      </c>
      <c r="AB8" s="5"/>
      <c r="AF8" s="5">
        <v>14912160</v>
      </c>
      <c r="AG8" s="5"/>
      <c r="AK8" s="5">
        <v>4070659</v>
      </c>
      <c r="AL8" s="5"/>
    </row>
    <row r="9" spans="3:38" ht="15">
      <c r="C9" t="s">
        <v>10</v>
      </c>
      <c r="G9" s="5">
        <v>491220</v>
      </c>
      <c r="H9" s="5"/>
      <c r="L9" s="5">
        <v>471759</v>
      </c>
      <c r="M9" s="5"/>
      <c r="Q9" s="5">
        <v>1688073</v>
      </c>
      <c r="R9" s="5"/>
      <c r="V9" s="5">
        <v>459000</v>
      </c>
      <c r="W9" s="5"/>
      <c r="AA9" s="5">
        <v>12429</v>
      </c>
      <c r="AB9" s="5"/>
      <c r="AF9" s="5">
        <v>3122481</v>
      </c>
      <c r="AG9" s="5"/>
      <c r="AK9" s="5">
        <v>2229882</v>
      </c>
      <c r="AL9" s="5"/>
    </row>
    <row r="10" spans="3:38" ht="15">
      <c r="C10" t="s">
        <v>11</v>
      </c>
      <c r="G10" s="5">
        <v>564596</v>
      </c>
      <c r="H10" s="5"/>
      <c r="L10" s="5">
        <v>566119</v>
      </c>
      <c r="M10" s="5"/>
      <c r="Q10" s="5">
        <v>2046867</v>
      </c>
      <c r="R10" s="5"/>
      <c r="V10" s="5">
        <v>509850</v>
      </c>
      <c r="W10" s="5"/>
      <c r="AA10" s="5">
        <v>12495</v>
      </c>
      <c r="AB10" s="5"/>
      <c r="AF10" s="5">
        <v>3699927</v>
      </c>
      <c r="AG10" s="5"/>
      <c r="AK10" s="5">
        <v>2829872</v>
      </c>
      <c r="AL10" s="5"/>
    </row>
    <row r="11" spans="3:38" ht="15">
      <c r="C11" t="s">
        <v>12</v>
      </c>
      <c r="G11" s="5">
        <v>435175</v>
      </c>
      <c r="H11" s="5"/>
      <c r="L11" s="5">
        <v>396881</v>
      </c>
      <c r="M11" s="5"/>
      <c r="Q11" s="5">
        <v>1420310</v>
      </c>
      <c r="R11" s="5"/>
      <c r="V11" s="5">
        <v>342563</v>
      </c>
      <c r="W11" s="5"/>
      <c r="AA11" s="5">
        <v>12338</v>
      </c>
      <c r="AB11" s="5"/>
      <c r="AF11" s="5">
        <v>2607267</v>
      </c>
      <c r="AG11" s="5"/>
      <c r="AK11" s="5">
        <v>1479261</v>
      </c>
      <c r="AL11" s="5"/>
    </row>
    <row r="12" spans="3:38" ht="15">
      <c r="C12" t="s">
        <v>13</v>
      </c>
      <c r="G12" s="5">
        <v>380241</v>
      </c>
      <c r="H12" s="5"/>
      <c r="L12" s="5">
        <v>396881</v>
      </c>
      <c r="M12" s="5"/>
      <c r="Q12" s="5">
        <v>1420310</v>
      </c>
      <c r="R12" s="5"/>
      <c r="V12" s="5">
        <v>304500</v>
      </c>
      <c r="W12" s="5"/>
      <c r="AA12" s="5">
        <v>1229</v>
      </c>
      <c r="AB12" s="5"/>
      <c r="AF12" s="5">
        <v>2503161</v>
      </c>
      <c r="AG12" s="5"/>
      <c r="AK12" s="5">
        <v>808108</v>
      </c>
      <c r="AL12" s="5"/>
    </row>
  </sheetData>
  <sheetProtection selectLockedCells="1" selectUnlockedCells="1"/>
  <mergeCells count="45">
    <mergeCell ref="A2:F2"/>
    <mergeCell ref="A5:AN5"/>
    <mergeCell ref="G6:H6"/>
    <mergeCell ref="L6:M6"/>
    <mergeCell ref="Q6:R6"/>
    <mergeCell ref="V6:W6"/>
    <mergeCell ref="AA6:AB6"/>
    <mergeCell ref="AF6:AG6"/>
    <mergeCell ref="AK6:AL6"/>
    <mergeCell ref="A7:AN7"/>
    <mergeCell ref="G8:H8"/>
    <mergeCell ref="L8:M8"/>
    <mergeCell ref="Q8:R8"/>
    <mergeCell ref="V8:W8"/>
    <mergeCell ref="AA8:AB8"/>
    <mergeCell ref="AF8:AG8"/>
    <mergeCell ref="AK8:AL8"/>
    <mergeCell ref="G9:H9"/>
    <mergeCell ref="L9:M9"/>
    <mergeCell ref="Q9:R9"/>
    <mergeCell ref="V9:W9"/>
    <mergeCell ref="AA9:AB9"/>
    <mergeCell ref="AF9:AG9"/>
    <mergeCell ref="AK9:AL9"/>
    <mergeCell ref="G10:H10"/>
    <mergeCell ref="L10:M10"/>
    <mergeCell ref="Q10:R10"/>
    <mergeCell ref="V10:W10"/>
    <mergeCell ref="AA10:AB10"/>
    <mergeCell ref="AF10:AG10"/>
    <mergeCell ref="AK10:AL10"/>
    <mergeCell ref="G11:H11"/>
    <mergeCell ref="L11:M11"/>
    <mergeCell ref="Q11:R11"/>
    <mergeCell ref="V11:W11"/>
    <mergeCell ref="AA11:AB11"/>
    <mergeCell ref="AF11:AG11"/>
    <mergeCell ref="AK11:AL11"/>
    <mergeCell ref="G12:H12"/>
    <mergeCell ref="L12:M12"/>
    <mergeCell ref="Q12:R12"/>
    <mergeCell ref="V12:W12"/>
    <mergeCell ref="AA12:AB12"/>
    <mergeCell ref="AF12:AG12"/>
    <mergeCell ref="AK12:AL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21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61.7109375" style="0" customWidth="1"/>
    <col min="4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5" spans="1:1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9.75" customHeight="1">
      <c r="A6" s="2"/>
      <c r="B6" s="2"/>
      <c r="C6" s="3" t="s">
        <v>45</v>
      </c>
      <c r="D6" s="2"/>
      <c r="E6" s="2"/>
      <c r="F6" s="2"/>
      <c r="G6" s="4" t="s">
        <v>46</v>
      </c>
      <c r="H6" s="4"/>
      <c r="I6" s="2"/>
      <c r="J6" s="2"/>
      <c r="K6" s="2"/>
      <c r="L6" s="4" t="s">
        <v>83</v>
      </c>
      <c r="M6" s="4"/>
      <c r="N6" s="2"/>
      <c r="O6" s="2"/>
    </row>
    <row r="7" spans="1:1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3:13" ht="15">
      <c r="C8" t="s">
        <v>27</v>
      </c>
      <c r="H8">
        <v>2010</v>
      </c>
      <c r="L8" s="5">
        <v>4070659</v>
      </c>
      <c r="M8" s="5"/>
    </row>
    <row r="9" spans="3:13" ht="15">
      <c r="C9" t="s">
        <v>84</v>
      </c>
      <c r="H9">
        <v>2009</v>
      </c>
      <c r="L9" s="5">
        <v>4080065</v>
      </c>
      <c r="M9" s="5"/>
    </row>
    <row r="10" spans="3:13" ht="15">
      <c r="C10" t="s">
        <v>10</v>
      </c>
      <c r="H10">
        <v>2010</v>
      </c>
      <c r="L10" s="5">
        <v>2229882</v>
      </c>
      <c r="M10" s="5"/>
    </row>
    <row r="11" spans="3:13" ht="15">
      <c r="C11" t="s">
        <v>85</v>
      </c>
      <c r="H11">
        <v>2009</v>
      </c>
      <c r="L11" s="5">
        <v>2905692</v>
      </c>
      <c r="M11" s="5"/>
    </row>
    <row r="12" spans="8:13" ht="15">
      <c r="H12">
        <v>2008</v>
      </c>
      <c r="L12" s="5">
        <v>2529806</v>
      </c>
      <c r="M12" s="5"/>
    </row>
    <row r="13" spans="3:13" ht="15">
      <c r="C13" t="s">
        <v>86</v>
      </c>
      <c r="H13">
        <v>2010</v>
      </c>
      <c r="L13" s="5">
        <v>2829872</v>
      </c>
      <c r="M13" s="5"/>
    </row>
    <row r="14" spans="3:13" ht="15">
      <c r="C14" t="s">
        <v>87</v>
      </c>
      <c r="H14">
        <v>2009</v>
      </c>
      <c r="L14" s="5">
        <v>2511335</v>
      </c>
      <c r="M14" s="5"/>
    </row>
    <row r="15" spans="3:13" ht="15">
      <c r="C15" t="s">
        <v>88</v>
      </c>
      <c r="H15">
        <v>2008</v>
      </c>
      <c r="L15" s="5">
        <v>1211972</v>
      </c>
      <c r="M15" s="5"/>
    </row>
    <row r="16" spans="3:13" ht="15">
      <c r="C16" t="s">
        <v>12</v>
      </c>
      <c r="H16">
        <v>2010</v>
      </c>
      <c r="L16" s="5">
        <v>1479261</v>
      </c>
      <c r="M16" s="5"/>
    </row>
    <row r="17" spans="3:13" ht="15">
      <c r="C17" t="s">
        <v>89</v>
      </c>
      <c r="H17">
        <v>2009</v>
      </c>
      <c r="L17" s="5">
        <v>4873515</v>
      </c>
      <c r="M17" s="5"/>
    </row>
    <row r="18" spans="8:13" ht="15">
      <c r="H18">
        <v>2008</v>
      </c>
      <c r="L18" s="5">
        <v>725109</v>
      </c>
      <c r="M18" s="5"/>
    </row>
    <row r="19" spans="3:13" ht="15">
      <c r="C19" t="s">
        <v>13</v>
      </c>
      <c r="H19">
        <v>2010</v>
      </c>
      <c r="L19" s="5">
        <v>808108</v>
      </c>
      <c r="M19" s="5"/>
    </row>
    <row r="20" spans="3:13" ht="15">
      <c r="C20" t="s">
        <v>90</v>
      </c>
      <c r="H20">
        <v>2009</v>
      </c>
      <c r="L20" s="5">
        <v>788111</v>
      </c>
      <c r="M20" s="5"/>
    </row>
    <row r="21" ht="15">
      <c r="C21" t="s">
        <v>91</v>
      </c>
    </row>
  </sheetData>
  <sheetProtection selectLockedCells="1" selectUnlockedCells="1"/>
  <mergeCells count="18">
    <mergeCell ref="A2:F2"/>
    <mergeCell ref="A5:O5"/>
    <mergeCell ref="G6:H6"/>
    <mergeCell ref="L6:M6"/>
    <mergeCell ref="A7:O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X27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7.7109375" style="0" customWidth="1"/>
    <col min="4" max="7" width="8.7109375" style="0" customWidth="1"/>
    <col min="8" max="8" width="9.7109375" style="0" customWidth="1"/>
    <col min="9" max="27" width="8.7109375" style="0" customWidth="1"/>
    <col min="28" max="28" width="10.7109375" style="0" customWidth="1"/>
    <col min="29" max="32" width="8.7109375" style="0" customWidth="1"/>
    <col min="33" max="33" width="10.7109375" style="0" customWidth="1"/>
    <col min="34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5" spans="1:50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2"/>
      <c r="AP5" s="1"/>
      <c r="AQ5" s="1"/>
      <c r="AR5" s="2"/>
      <c r="AS5" s="2"/>
      <c r="AT5" s="2"/>
      <c r="AU5" s="1"/>
      <c r="AV5" s="1"/>
      <c r="AW5" s="2"/>
      <c r="AX5" s="2"/>
    </row>
    <row r="6" spans="1:50" ht="39.75" customHeight="1">
      <c r="A6" s="1"/>
      <c r="B6" s="1"/>
      <c r="C6" s="1"/>
      <c r="D6" s="2"/>
      <c r="E6" s="2"/>
      <c r="F6" s="2"/>
      <c r="G6" s="1"/>
      <c r="H6" s="1"/>
      <c r="I6" s="2"/>
      <c r="J6" s="2"/>
      <c r="K6" s="2"/>
      <c r="L6" s="4" t="s">
        <v>93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2"/>
      <c r="Y6" s="2"/>
      <c r="Z6" s="2"/>
      <c r="AA6" s="1"/>
      <c r="AB6" s="1"/>
      <c r="AC6" s="2"/>
      <c r="AD6" s="2"/>
      <c r="AE6" s="2"/>
      <c r="AF6" s="1"/>
      <c r="AG6" s="1"/>
      <c r="AH6" s="2"/>
      <c r="AI6" s="2"/>
      <c r="AJ6" s="2"/>
      <c r="AK6" s="1"/>
      <c r="AL6" s="1"/>
      <c r="AM6" s="2"/>
      <c r="AN6" s="2"/>
      <c r="AO6" s="2"/>
      <c r="AP6" s="1"/>
      <c r="AQ6" s="1"/>
      <c r="AR6" s="2"/>
      <c r="AS6" s="2"/>
      <c r="AT6" s="2"/>
      <c r="AU6" s="1"/>
      <c r="AV6" s="1"/>
      <c r="AW6" s="2"/>
      <c r="AX6" s="2"/>
    </row>
    <row r="7" spans="1:50" ht="39.75" customHeight="1">
      <c r="A7" s="2"/>
      <c r="B7" s="2"/>
      <c r="C7" s="2"/>
      <c r="D7" s="2"/>
      <c r="E7" s="2"/>
      <c r="F7" s="2"/>
      <c r="G7" s="4" t="s">
        <v>94</v>
      </c>
      <c r="H7" s="4"/>
      <c r="I7" s="2"/>
      <c r="J7" s="2"/>
      <c r="K7" s="2"/>
      <c r="L7" s="4" t="s">
        <v>95</v>
      </c>
      <c r="M7" s="4"/>
      <c r="N7" s="2"/>
      <c r="O7" s="2"/>
      <c r="P7" s="2"/>
      <c r="Q7" s="4" t="s">
        <v>96</v>
      </c>
      <c r="R7" s="4"/>
      <c r="S7" s="2"/>
      <c r="T7" s="2"/>
      <c r="U7" s="2"/>
      <c r="V7" s="4" t="s">
        <v>97</v>
      </c>
      <c r="W7" s="4"/>
      <c r="X7" s="2"/>
      <c r="Y7" s="2"/>
      <c r="Z7" s="2"/>
      <c r="AA7" s="4" t="s">
        <v>98</v>
      </c>
      <c r="AB7" s="4"/>
      <c r="AC7" s="2"/>
      <c r="AD7" s="2"/>
      <c r="AE7" s="2"/>
      <c r="AF7" s="4" t="s">
        <v>99</v>
      </c>
      <c r="AG7" s="4"/>
      <c r="AH7" s="2"/>
      <c r="AI7" s="2"/>
      <c r="AJ7" s="2"/>
      <c r="AK7" s="4" t="s">
        <v>100</v>
      </c>
      <c r="AL7" s="4"/>
      <c r="AM7" s="2"/>
      <c r="AN7" s="2"/>
      <c r="AO7" s="2"/>
      <c r="AP7" s="4" t="s">
        <v>101</v>
      </c>
      <c r="AQ7" s="4"/>
      <c r="AR7" s="2"/>
      <c r="AS7" s="2"/>
      <c r="AT7" s="2"/>
      <c r="AU7" s="4" t="s">
        <v>102</v>
      </c>
      <c r="AV7" s="4"/>
      <c r="AW7" s="2"/>
      <c r="AX7" s="2"/>
    </row>
    <row r="8" spans="3:23" ht="15">
      <c r="C8" t="s">
        <v>27</v>
      </c>
      <c r="L8" s="5">
        <v>0</v>
      </c>
      <c r="M8" s="5"/>
      <c r="Q8" s="5">
        <v>1302950</v>
      </c>
      <c r="R8" s="5"/>
      <c r="V8" s="5">
        <v>2931638</v>
      </c>
      <c r="W8" s="5"/>
    </row>
    <row r="9" spans="8:48" ht="15">
      <c r="H9" t="s">
        <v>103</v>
      </c>
      <c r="AB9" s="7">
        <v>47201</v>
      </c>
      <c r="AU9" s="5">
        <v>1842727</v>
      </c>
      <c r="AV9" s="5"/>
    </row>
    <row r="10" spans="8:48" ht="15">
      <c r="H10" t="s">
        <v>103</v>
      </c>
      <c r="AG10" s="7">
        <v>354000</v>
      </c>
      <c r="AK10" s="8">
        <v>39.05</v>
      </c>
      <c r="AL10" s="8"/>
      <c r="AP10" s="8">
        <v>38.42</v>
      </c>
      <c r="AQ10" s="8"/>
      <c r="AU10" s="5">
        <v>7007607</v>
      </c>
      <c r="AV10" s="5"/>
    </row>
    <row r="11" spans="8:48" ht="15">
      <c r="H11" t="s">
        <v>104</v>
      </c>
      <c r="AG11" s="7">
        <v>118000</v>
      </c>
      <c r="AK11" s="8">
        <v>33.82</v>
      </c>
      <c r="AL11" s="8"/>
      <c r="AP11" s="8">
        <v>34.1</v>
      </c>
      <c r="AQ11" s="8"/>
      <c r="AU11" s="5">
        <v>1991167</v>
      </c>
      <c r="AV11" s="5"/>
    </row>
    <row r="12" spans="3:23" ht="15">
      <c r="C12" t="s">
        <v>10</v>
      </c>
      <c r="L12" s="5">
        <v>0</v>
      </c>
      <c r="M12" s="5"/>
      <c r="Q12" s="5">
        <v>204000</v>
      </c>
      <c r="R12" s="5"/>
      <c r="V12" s="5">
        <v>459000</v>
      </c>
      <c r="W12" s="5"/>
    </row>
    <row r="13" spans="8:48" ht="15">
      <c r="H13" t="s">
        <v>103</v>
      </c>
      <c r="AB13" s="7">
        <v>12084</v>
      </c>
      <c r="AU13" s="5">
        <v>471759</v>
      </c>
      <c r="AV13" s="5"/>
    </row>
    <row r="14" spans="8:48" ht="15">
      <c r="H14" t="s">
        <v>103</v>
      </c>
      <c r="AG14" s="7">
        <v>54375</v>
      </c>
      <c r="AK14" s="8">
        <v>39.05</v>
      </c>
      <c r="AL14" s="8"/>
      <c r="AP14" s="8">
        <v>38.42</v>
      </c>
      <c r="AQ14" s="8"/>
      <c r="AU14" s="5">
        <v>1076380</v>
      </c>
      <c r="AV14" s="5"/>
    </row>
    <row r="15" spans="8:48" ht="15">
      <c r="H15" t="s">
        <v>104</v>
      </c>
      <c r="AG15" s="7">
        <v>36250</v>
      </c>
      <c r="AK15" s="8">
        <v>33.82</v>
      </c>
      <c r="AL15" s="8"/>
      <c r="AP15" s="8">
        <v>34.1</v>
      </c>
      <c r="AQ15" s="8"/>
      <c r="AU15" s="5">
        <v>611693</v>
      </c>
      <c r="AV15" s="5"/>
    </row>
    <row r="16" spans="3:23" ht="15">
      <c r="C16" t="s">
        <v>11</v>
      </c>
      <c r="L16" s="5">
        <v>0</v>
      </c>
      <c r="M16" s="5"/>
      <c r="Q16" s="5">
        <v>226600</v>
      </c>
      <c r="R16" s="5"/>
      <c r="V16" s="5">
        <v>509850</v>
      </c>
      <c r="W16" s="5"/>
    </row>
    <row r="17" spans="8:48" ht="15">
      <c r="H17" t="s">
        <v>103</v>
      </c>
      <c r="AB17" s="7">
        <v>14501</v>
      </c>
      <c r="AU17" s="5">
        <v>566119</v>
      </c>
      <c r="AV17" s="5"/>
    </row>
    <row r="18" spans="8:48" ht="15">
      <c r="H18" t="s">
        <v>103</v>
      </c>
      <c r="AG18" s="7">
        <v>72500</v>
      </c>
      <c r="AK18" s="8">
        <v>39.05</v>
      </c>
      <c r="AL18" s="8"/>
      <c r="AP18" s="8">
        <v>38.42</v>
      </c>
      <c r="AQ18" s="8"/>
      <c r="AU18" s="5">
        <v>1435174</v>
      </c>
      <c r="AV18" s="5"/>
    </row>
    <row r="19" spans="8:48" ht="15">
      <c r="H19" t="s">
        <v>104</v>
      </c>
      <c r="AG19" s="7">
        <v>36250</v>
      </c>
      <c r="AK19" s="8">
        <v>33.82</v>
      </c>
      <c r="AL19" s="8"/>
      <c r="AP19" s="8">
        <v>34.1</v>
      </c>
      <c r="AQ19" s="8"/>
      <c r="AU19" s="5">
        <v>611693</v>
      </c>
      <c r="AV19" s="5"/>
    </row>
    <row r="20" spans="3:23" ht="15">
      <c r="C20" t="s">
        <v>12</v>
      </c>
      <c r="L20" s="5">
        <v>0</v>
      </c>
      <c r="M20" s="5"/>
      <c r="Q20" s="5">
        <v>157500</v>
      </c>
      <c r="R20" s="5"/>
      <c r="V20" s="5">
        <v>354375</v>
      </c>
      <c r="W20" s="5"/>
    </row>
    <row r="21" spans="8:48" ht="15">
      <c r="H21" t="s">
        <v>103</v>
      </c>
      <c r="AB21" s="7">
        <v>10166</v>
      </c>
      <c r="AU21" s="5">
        <v>396881</v>
      </c>
      <c r="AV21" s="5"/>
    </row>
    <row r="22" spans="8:48" ht="15">
      <c r="H22" t="s">
        <v>103</v>
      </c>
      <c r="AG22" s="7">
        <v>45750</v>
      </c>
      <c r="AK22" s="8">
        <v>39.05</v>
      </c>
      <c r="AL22" s="8"/>
      <c r="AP22" s="8">
        <v>38.42</v>
      </c>
      <c r="AQ22" s="8"/>
      <c r="AU22" s="5">
        <v>905644</v>
      </c>
      <c r="AV22" s="5"/>
    </row>
    <row r="23" spans="8:48" ht="15">
      <c r="H23" t="s">
        <v>104</v>
      </c>
      <c r="AG23" s="7">
        <v>30500</v>
      </c>
      <c r="AK23" s="8">
        <v>33.82</v>
      </c>
      <c r="AL23" s="8"/>
      <c r="AP23" s="8">
        <v>34.1</v>
      </c>
      <c r="AQ23" s="8"/>
      <c r="AU23" s="5">
        <v>514666</v>
      </c>
      <c r="AV23" s="5"/>
    </row>
    <row r="24" spans="3:23" ht="15">
      <c r="C24" t="s">
        <v>13</v>
      </c>
      <c r="L24" s="5">
        <v>0</v>
      </c>
      <c r="M24" s="5"/>
      <c r="Q24" s="5">
        <v>140000</v>
      </c>
      <c r="R24" s="5"/>
      <c r="V24" s="5">
        <v>315000</v>
      </c>
      <c r="W24" s="5"/>
    </row>
    <row r="25" spans="8:48" ht="15">
      <c r="H25" t="s">
        <v>103</v>
      </c>
      <c r="AB25" s="7">
        <v>10166</v>
      </c>
      <c r="AU25" s="5">
        <v>396881</v>
      </c>
      <c r="AV25" s="5"/>
    </row>
    <row r="26" spans="8:48" ht="15">
      <c r="H26" t="s">
        <v>103</v>
      </c>
      <c r="AG26" s="7">
        <v>45750</v>
      </c>
      <c r="AK26" s="8">
        <v>39.05</v>
      </c>
      <c r="AL26" s="8"/>
      <c r="AP26" s="8">
        <v>38.42</v>
      </c>
      <c r="AQ26" s="8"/>
      <c r="AU26" s="5">
        <v>905644</v>
      </c>
      <c r="AV26" s="5"/>
    </row>
    <row r="27" spans="8:48" ht="15">
      <c r="H27" t="s">
        <v>104</v>
      </c>
      <c r="AG27" s="7">
        <v>30500</v>
      </c>
      <c r="AK27" s="8">
        <v>33.82</v>
      </c>
      <c r="AL27" s="8"/>
      <c r="AP27" s="8">
        <v>34.1</v>
      </c>
      <c r="AQ27" s="8"/>
      <c r="AU27" s="5">
        <v>514666</v>
      </c>
      <c r="AV27" s="5"/>
    </row>
  </sheetData>
  <sheetProtection selectLockedCells="1" selectUnlockedCells="1"/>
  <mergeCells count="71">
    <mergeCell ref="A2:F2"/>
    <mergeCell ref="A5:AN5"/>
    <mergeCell ref="AP5:AQ5"/>
    <mergeCell ref="AU5:AV5"/>
    <mergeCell ref="A6:C6"/>
    <mergeCell ref="G6:H6"/>
    <mergeCell ref="L6:W6"/>
    <mergeCell ref="AA6:AB6"/>
    <mergeCell ref="AF6:AG6"/>
    <mergeCell ref="AK6:AL6"/>
    <mergeCell ref="AP6:AQ6"/>
    <mergeCell ref="AU6:AV6"/>
    <mergeCell ref="G7:H7"/>
    <mergeCell ref="L7:M7"/>
    <mergeCell ref="Q7:R7"/>
    <mergeCell ref="V7:W7"/>
    <mergeCell ref="AA7:AB7"/>
    <mergeCell ref="AF7:AG7"/>
    <mergeCell ref="AK7:AL7"/>
    <mergeCell ref="AP7:AQ7"/>
    <mergeCell ref="AU7:AV7"/>
    <mergeCell ref="L8:M8"/>
    <mergeCell ref="Q8:R8"/>
    <mergeCell ref="V8:W8"/>
    <mergeCell ref="AU9:AV9"/>
    <mergeCell ref="AK10:AL10"/>
    <mergeCell ref="AP10:AQ10"/>
    <mergeCell ref="AU10:AV10"/>
    <mergeCell ref="AK11:AL11"/>
    <mergeCell ref="AP11:AQ11"/>
    <mergeCell ref="AU11:AV11"/>
    <mergeCell ref="L12:M12"/>
    <mergeCell ref="Q12:R12"/>
    <mergeCell ref="V12:W12"/>
    <mergeCell ref="AU13:AV13"/>
    <mergeCell ref="AK14:AL14"/>
    <mergeCell ref="AP14:AQ14"/>
    <mergeCell ref="AU14:AV14"/>
    <mergeCell ref="AK15:AL15"/>
    <mergeCell ref="AP15:AQ15"/>
    <mergeCell ref="AU15:AV15"/>
    <mergeCell ref="L16:M16"/>
    <mergeCell ref="Q16:R16"/>
    <mergeCell ref="V16:W16"/>
    <mergeCell ref="AU17:AV17"/>
    <mergeCell ref="AK18:AL18"/>
    <mergeCell ref="AP18:AQ18"/>
    <mergeCell ref="AU18:AV18"/>
    <mergeCell ref="AK19:AL19"/>
    <mergeCell ref="AP19:AQ19"/>
    <mergeCell ref="AU19:AV19"/>
    <mergeCell ref="L20:M20"/>
    <mergeCell ref="Q20:R20"/>
    <mergeCell ref="V20:W20"/>
    <mergeCell ref="AU21:AV21"/>
    <mergeCell ref="AK22:AL22"/>
    <mergeCell ref="AP22:AQ22"/>
    <mergeCell ref="AU22:AV22"/>
    <mergeCell ref="AK23:AL23"/>
    <mergeCell ref="AP23:AQ23"/>
    <mergeCell ref="AU23:AV23"/>
    <mergeCell ref="L24:M24"/>
    <mergeCell ref="Q24:R24"/>
    <mergeCell ref="V24:W24"/>
    <mergeCell ref="AU25:AV25"/>
    <mergeCell ref="AK26:AL26"/>
    <mergeCell ref="AP26:AQ26"/>
    <mergeCell ref="AU26:AV26"/>
    <mergeCell ref="AK27:AL27"/>
    <mergeCell ref="AP27:AQ27"/>
    <mergeCell ref="AU27:AV2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I39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7.7109375" style="0" customWidth="1"/>
    <col min="4" max="7" width="8.7109375" style="0" customWidth="1"/>
    <col min="8" max="8" width="10.7109375" style="0" customWidth="1"/>
    <col min="9" max="12" width="8.7109375" style="0" customWidth="1"/>
    <col min="13" max="13" width="10.7109375" style="0" customWidth="1"/>
    <col min="14" max="22" width="8.7109375" style="0" customWidth="1"/>
    <col min="23" max="23" width="10.7109375" style="0" customWidth="1"/>
    <col min="24" max="27" width="8.7109375" style="0" customWidth="1"/>
    <col min="28" max="29" width="10.7109375" style="0" customWidth="1"/>
    <col min="30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6" spans="1:35" ht="15">
      <c r="A6" s="2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1"/>
      <c r="W6" s="1"/>
      <c r="X6" s="2"/>
      <c r="Y6" s="2"/>
      <c r="Z6" s="2"/>
      <c r="AA6" s="1"/>
      <c r="AB6" s="1"/>
      <c r="AC6" s="2"/>
      <c r="AD6" s="2"/>
      <c r="AE6" s="2"/>
      <c r="AF6" s="1"/>
      <c r="AG6" s="1"/>
      <c r="AH6" s="2"/>
      <c r="AI6" s="2"/>
    </row>
    <row r="7" spans="1:35" ht="39.75" customHeight="1">
      <c r="A7" s="1"/>
      <c r="B7" s="1"/>
      <c r="C7" s="1"/>
      <c r="D7" s="2"/>
      <c r="E7" s="2"/>
      <c r="F7" s="2"/>
      <c r="G7" s="4" t="s">
        <v>106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2"/>
      <c r="Y7" s="2"/>
      <c r="Z7" s="2"/>
      <c r="AA7" s="4" t="s">
        <v>107</v>
      </c>
      <c r="AB7" s="4"/>
      <c r="AC7" s="4"/>
      <c r="AD7" s="4"/>
      <c r="AE7" s="4"/>
      <c r="AF7" s="4"/>
      <c r="AG7" s="4"/>
      <c r="AH7" s="2"/>
      <c r="AI7" s="2"/>
    </row>
    <row r="8" spans="1:35" ht="39.75" customHeight="1">
      <c r="A8" s="2"/>
      <c r="B8" s="2"/>
      <c r="C8" s="2"/>
      <c r="D8" s="2"/>
      <c r="E8" s="2"/>
      <c r="F8" s="2"/>
      <c r="G8" s="4" t="s">
        <v>108</v>
      </c>
      <c r="H8" s="4"/>
      <c r="I8" s="2"/>
      <c r="J8" s="2"/>
      <c r="K8" s="2"/>
      <c r="L8" s="4" t="s">
        <v>109</v>
      </c>
      <c r="M8" s="4"/>
      <c r="N8" s="2"/>
      <c r="O8" s="2"/>
      <c r="P8" s="2"/>
      <c r="Q8" s="4" t="s">
        <v>110</v>
      </c>
      <c r="R8" s="4"/>
      <c r="S8" s="2"/>
      <c r="T8" s="2"/>
      <c r="U8" s="2"/>
      <c r="V8" s="4" t="s">
        <v>111</v>
      </c>
      <c r="W8" s="4"/>
      <c r="X8" s="2"/>
      <c r="Y8" s="2"/>
      <c r="Z8" s="2"/>
      <c r="AA8" s="4" t="s">
        <v>112</v>
      </c>
      <c r="AB8" s="4"/>
      <c r="AC8" s="2"/>
      <c r="AD8" s="2"/>
      <c r="AE8" s="2"/>
      <c r="AF8" s="4" t="s">
        <v>113</v>
      </c>
      <c r="AG8" s="4"/>
      <c r="AH8" s="2"/>
      <c r="AI8" s="2"/>
    </row>
    <row r="9" spans="3:35" ht="15">
      <c r="C9" s="9" t="s">
        <v>114</v>
      </c>
      <c r="E9" s="9"/>
      <c r="H9" s="1" t="s">
        <v>115</v>
      </c>
      <c r="I9" s="1"/>
      <c r="J9" s="1"/>
      <c r="K9" s="1"/>
      <c r="L9" s="1"/>
      <c r="M9" s="1"/>
      <c r="N9" s="1"/>
      <c r="O9" s="1"/>
      <c r="AI9" s="2"/>
    </row>
    <row r="10" spans="1:33" ht="15">
      <c r="A10" s="2"/>
      <c r="C10" s="9"/>
      <c r="E10" s="9"/>
      <c r="J10" s="9"/>
      <c r="O10" s="9"/>
      <c r="T10" s="9"/>
      <c r="Y10" s="9"/>
      <c r="AB10" s="7">
        <v>47201</v>
      </c>
      <c r="AC10" s="10">
        <v>-6</v>
      </c>
      <c r="AF10" s="5">
        <v>1653451</v>
      </c>
      <c r="AG10" s="5"/>
    </row>
    <row r="11" spans="3:33" ht="15">
      <c r="C11" s="9"/>
      <c r="E11" s="9"/>
      <c r="J11" s="9"/>
      <c r="O11" s="9"/>
      <c r="T11" s="9"/>
      <c r="Y11" s="9"/>
      <c r="AB11" s="7">
        <v>134129</v>
      </c>
      <c r="AC11" s="10">
        <v>-7</v>
      </c>
      <c r="AF11" s="5">
        <v>4698539</v>
      </c>
      <c r="AG11" s="5"/>
    </row>
    <row r="12" spans="3:15" ht="15">
      <c r="C12" s="9"/>
      <c r="E12" s="9"/>
      <c r="H12" s="1" t="s">
        <v>116</v>
      </c>
      <c r="I12" s="1"/>
      <c r="J12" s="1"/>
      <c r="K12" s="1"/>
      <c r="L12" s="1"/>
      <c r="M12" s="1"/>
      <c r="N12" s="1"/>
      <c r="O12" s="1"/>
    </row>
    <row r="13" spans="3:23" ht="15">
      <c r="C13" s="9"/>
      <c r="E13" s="9"/>
      <c r="H13" s="7">
        <v>20000</v>
      </c>
      <c r="M13" s="7">
        <v>0</v>
      </c>
      <c r="Q13" s="8">
        <v>9.16</v>
      </c>
      <c r="R13" s="8"/>
      <c r="W13" t="s">
        <v>117</v>
      </c>
    </row>
    <row r="14" spans="3:23" ht="15">
      <c r="C14" s="9"/>
      <c r="E14" s="9"/>
      <c r="H14" s="7">
        <v>10000</v>
      </c>
      <c r="M14" s="7">
        <v>0</v>
      </c>
      <c r="Q14" s="8">
        <v>13.32</v>
      </c>
      <c r="R14" s="8"/>
      <c r="W14" t="s">
        <v>118</v>
      </c>
    </row>
    <row r="15" spans="3:23" ht="15">
      <c r="C15" s="9"/>
      <c r="E15" s="9"/>
      <c r="H15" s="7">
        <v>20000</v>
      </c>
      <c r="M15" s="7">
        <v>0</v>
      </c>
      <c r="Q15" s="8">
        <v>28.4</v>
      </c>
      <c r="R15" s="8"/>
      <c r="W15" t="s">
        <v>119</v>
      </c>
    </row>
    <row r="16" spans="3:23" ht="15">
      <c r="C16" s="9"/>
      <c r="E16" s="9"/>
      <c r="H16" s="7">
        <v>20000</v>
      </c>
      <c r="M16" s="7">
        <v>0</v>
      </c>
      <c r="Q16" s="8">
        <v>29.84</v>
      </c>
      <c r="R16" s="8"/>
      <c r="W16" t="s">
        <v>120</v>
      </c>
    </row>
    <row r="17" spans="3:23" ht="15">
      <c r="C17" s="9"/>
      <c r="E17" s="9"/>
      <c r="H17" s="7">
        <v>240187</v>
      </c>
      <c r="M17" s="7">
        <v>308813</v>
      </c>
      <c r="Q17" s="8">
        <v>33.55</v>
      </c>
      <c r="R17" s="8"/>
      <c r="W17" t="s">
        <v>121</v>
      </c>
    </row>
    <row r="18" spans="3:23" ht="15">
      <c r="C18" s="9"/>
      <c r="E18" s="9"/>
      <c r="H18" s="7">
        <v>7375</v>
      </c>
      <c r="M18" s="7">
        <v>110625</v>
      </c>
      <c r="Q18" s="8">
        <v>33.82</v>
      </c>
      <c r="R18" s="8"/>
      <c r="W18" t="s">
        <v>122</v>
      </c>
    </row>
    <row r="19" spans="3:23" ht="15">
      <c r="C19" s="9"/>
      <c r="E19" s="9"/>
      <c r="H19" s="7">
        <v>20000</v>
      </c>
      <c r="M19" s="7">
        <v>0</v>
      </c>
      <c r="Q19" s="8">
        <v>34.32</v>
      </c>
      <c r="R19" s="8"/>
      <c r="W19" t="s">
        <v>123</v>
      </c>
    </row>
    <row r="20" spans="3:23" ht="15">
      <c r="C20" s="9"/>
      <c r="E20" s="9"/>
      <c r="H20" s="7">
        <v>66375</v>
      </c>
      <c r="M20" s="7">
        <v>287625</v>
      </c>
      <c r="Q20" s="8">
        <v>39.05</v>
      </c>
      <c r="R20" s="8"/>
      <c r="W20" t="s">
        <v>124</v>
      </c>
    </row>
    <row r="21" spans="3:35" ht="15">
      <c r="C21" s="9" t="s">
        <v>125</v>
      </c>
      <c r="E21" s="9"/>
      <c r="H21" s="1" t="s">
        <v>115</v>
      </c>
      <c r="I21" s="1"/>
      <c r="J21" s="1"/>
      <c r="K21" s="1"/>
      <c r="L21" s="1"/>
      <c r="M21" s="1"/>
      <c r="N21" s="1"/>
      <c r="O21" s="1"/>
      <c r="AI21" s="2"/>
    </row>
    <row r="22" spans="1:33" ht="15">
      <c r="A22" s="2"/>
      <c r="C22" s="9"/>
      <c r="E22" s="9"/>
      <c r="J22" s="9"/>
      <c r="O22" s="9"/>
      <c r="T22" s="9"/>
      <c r="Y22" s="9"/>
      <c r="AB22" s="7">
        <v>6042</v>
      </c>
      <c r="AC22" s="10">
        <v>-3</v>
      </c>
      <c r="AF22" s="5">
        <v>211651</v>
      </c>
      <c r="AG22" s="5"/>
    </row>
    <row r="23" spans="3:33" ht="15">
      <c r="C23" s="9"/>
      <c r="E23" s="9"/>
      <c r="J23" s="9"/>
      <c r="O23" s="9"/>
      <c r="T23" s="9"/>
      <c r="Y23" s="9"/>
      <c r="AB23" s="7">
        <v>9667</v>
      </c>
      <c r="AC23" s="10">
        <v>-4</v>
      </c>
      <c r="AF23" s="5">
        <v>338635</v>
      </c>
      <c r="AG23" s="5"/>
    </row>
    <row r="24" spans="3:33" ht="15">
      <c r="C24" s="9"/>
      <c r="E24" s="9"/>
      <c r="J24" s="9"/>
      <c r="O24" s="9"/>
      <c r="T24" s="9"/>
      <c r="Y24" s="9"/>
      <c r="AB24" s="7">
        <v>12084</v>
      </c>
      <c r="AC24" s="10">
        <v>-5</v>
      </c>
      <c r="AF24" s="5">
        <v>423303</v>
      </c>
      <c r="AG24" s="5"/>
    </row>
    <row r="25" spans="3:33" ht="15">
      <c r="C25" s="9"/>
      <c r="E25" s="9"/>
      <c r="J25" s="9"/>
      <c r="O25" s="9"/>
      <c r="T25" s="9"/>
      <c r="Y25" s="9"/>
      <c r="AB25" s="7">
        <v>12084</v>
      </c>
      <c r="AC25" s="10">
        <v>-6</v>
      </c>
      <c r="AF25" s="5">
        <v>423303</v>
      </c>
      <c r="AG25" s="5"/>
    </row>
    <row r="26" spans="3:35" ht="15">
      <c r="C26" s="9"/>
      <c r="E26" s="9"/>
      <c r="H26" s="1" t="s">
        <v>116</v>
      </c>
      <c r="I26" s="1"/>
      <c r="J26" s="1"/>
      <c r="K26" s="1"/>
      <c r="L26" s="1"/>
      <c r="M26" s="1"/>
      <c r="N26" s="1"/>
      <c r="O26" s="1"/>
      <c r="AI26" s="2"/>
    </row>
    <row r="27" spans="1:23" ht="15">
      <c r="A27" s="2"/>
      <c r="C27" s="9"/>
      <c r="E27" s="9"/>
      <c r="H27" s="7">
        <v>6187</v>
      </c>
      <c r="M27" s="7">
        <v>0</v>
      </c>
      <c r="Q27" s="8">
        <v>10.41</v>
      </c>
      <c r="R27" s="8"/>
      <c r="W27" t="s">
        <v>126</v>
      </c>
    </row>
    <row r="28" spans="3:23" ht="15">
      <c r="C28" s="9"/>
      <c r="E28" s="9"/>
      <c r="H28" s="7">
        <v>7875</v>
      </c>
      <c r="M28" s="7">
        <v>0</v>
      </c>
      <c r="Q28" s="8">
        <v>17.16</v>
      </c>
      <c r="R28" s="8"/>
      <c r="W28" t="s">
        <v>127</v>
      </c>
    </row>
    <row r="29" spans="3:23" ht="15">
      <c r="C29" s="9"/>
      <c r="E29" s="9"/>
      <c r="H29" s="7">
        <v>24922</v>
      </c>
      <c r="M29" s="7">
        <v>11328</v>
      </c>
      <c r="Q29" s="8">
        <v>18.93</v>
      </c>
      <c r="R29" s="8"/>
      <c r="W29" t="s">
        <v>128</v>
      </c>
    </row>
    <row r="30" spans="3:23" ht="15">
      <c r="C30" s="9"/>
      <c r="E30" s="9"/>
      <c r="H30" s="7">
        <v>29453</v>
      </c>
      <c r="M30" s="7">
        <v>6797</v>
      </c>
      <c r="Q30" s="8">
        <v>28.84</v>
      </c>
      <c r="R30" s="8"/>
      <c r="W30" t="s">
        <v>129</v>
      </c>
    </row>
    <row r="31" spans="3:23" ht="15">
      <c r="C31" s="9"/>
      <c r="E31" s="9"/>
      <c r="H31" s="7">
        <v>20391</v>
      </c>
      <c r="M31" s="7">
        <v>15859</v>
      </c>
      <c r="Q31" s="8">
        <v>32.16</v>
      </c>
      <c r="R31" s="8"/>
      <c r="W31" t="s">
        <v>130</v>
      </c>
    </row>
    <row r="32" spans="3:23" ht="15">
      <c r="C32" s="9"/>
      <c r="E32" s="9"/>
      <c r="H32" s="7">
        <v>0</v>
      </c>
      <c r="M32" s="7">
        <v>300000</v>
      </c>
      <c r="Q32" s="8">
        <v>33</v>
      </c>
      <c r="R32" s="8"/>
      <c r="W32" t="s">
        <v>131</v>
      </c>
    </row>
    <row r="33" spans="3:23" ht="15">
      <c r="C33" s="9"/>
      <c r="E33" s="9"/>
      <c r="H33" s="7">
        <v>11328</v>
      </c>
      <c r="M33" s="7">
        <v>24922</v>
      </c>
      <c r="Q33" s="8">
        <v>33.28</v>
      </c>
      <c r="R33" s="8"/>
      <c r="W33" t="s">
        <v>132</v>
      </c>
    </row>
    <row r="34" spans="3:23" ht="15">
      <c r="C34" s="9"/>
      <c r="E34" s="9"/>
      <c r="H34" s="7">
        <v>23789</v>
      </c>
      <c r="M34" s="7">
        <v>30586</v>
      </c>
      <c r="Q34" s="8">
        <v>33.55</v>
      </c>
      <c r="R34" s="8"/>
      <c r="W34" t="s">
        <v>121</v>
      </c>
    </row>
    <row r="35" spans="3:23" ht="15">
      <c r="C35" s="9"/>
      <c r="E35" s="9"/>
      <c r="H35" s="7">
        <v>2265</v>
      </c>
      <c r="M35" s="7">
        <v>33985</v>
      </c>
      <c r="Q35" s="8">
        <v>33.82</v>
      </c>
      <c r="R35" s="8"/>
      <c r="W35" t="s">
        <v>122</v>
      </c>
    </row>
    <row r="36" spans="3:23" ht="15">
      <c r="C36" s="9"/>
      <c r="E36" s="9"/>
      <c r="H36" s="7">
        <v>36250</v>
      </c>
      <c r="M36" s="7">
        <v>0</v>
      </c>
      <c r="Q36" s="8">
        <v>35.35</v>
      </c>
      <c r="R36" s="8"/>
      <c r="W36" t="s">
        <v>133</v>
      </c>
    </row>
    <row r="37" spans="3:23" ht="15">
      <c r="C37" s="9"/>
      <c r="E37" s="9"/>
      <c r="H37" s="7">
        <v>73500</v>
      </c>
      <c r="M37" s="7">
        <v>0</v>
      </c>
      <c r="Q37" s="8">
        <v>35.64</v>
      </c>
      <c r="R37" s="8"/>
      <c r="W37" t="s">
        <v>134</v>
      </c>
    </row>
    <row r="38" spans="3:23" ht="15">
      <c r="C38" s="9"/>
      <c r="E38" s="9"/>
      <c r="H38" s="7">
        <v>50976</v>
      </c>
      <c r="M38" s="7">
        <v>3399</v>
      </c>
      <c r="Q38" s="8">
        <v>36.3</v>
      </c>
      <c r="R38" s="8"/>
      <c r="W38" t="s">
        <v>135</v>
      </c>
    </row>
    <row r="39" spans="3:23" ht="15">
      <c r="C39" s="9"/>
      <c r="E39" s="9"/>
      <c r="H39" s="7">
        <v>10195</v>
      </c>
      <c r="M39" s="7">
        <v>44180</v>
      </c>
      <c r="Q39" s="8">
        <v>39.05</v>
      </c>
      <c r="R39" s="8"/>
      <c r="W39" t="s">
        <v>124</v>
      </c>
    </row>
  </sheetData>
  <sheetProtection selectLockedCells="1" selectUnlockedCells="1"/>
  <mergeCells count="45">
    <mergeCell ref="A2:F2"/>
    <mergeCell ref="C6:T6"/>
    <mergeCell ref="V6:W6"/>
    <mergeCell ref="AA6:AB6"/>
    <mergeCell ref="AF6:AG6"/>
    <mergeCell ref="A7:C7"/>
    <mergeCell ref="G7:W7"/>
    <mergeCell ref="AA7:AG7"/>
    <mergeCell ref="G8:H8"/>
    <mergeCell ref="L8:M8"/>
    <mergeCell ref="Q8:R8"/>
    <mergeCell ref="V8:W8"/>
    <mergeCell ref="AA8:AB8"/>
    <mergeCell ref="AF8:AG8"/>
    <mergeCell ref="H9:O9"/>
    <mergeCell ref="AF10:AG10"/>
    <mergeCell ref="AF11:AG11"/>
    <mergeCell ref="H12:O12"/>
    <mergeCell ref="Q13:R13"/>
    <mergeCell ref="Q14:R14"/>
    <mergeCell ref="Q15:R15"/>
    <mergeCell ref="Q16:R16"/>
    <mergeCell ref="Q17:R17"/>
    <mergeCell ref="Q18:R18"/>
    <mergeCell ref="Q19:R19"/>
    <mergeCell ref="Q20:R20"/>
    <mergeCell ref="H21:O21"/>
    <mergeCell ref="AF22:AG22"/>
    <mergeCell ref="AF23:AG23"/>
    <mergeCell ref="AF24:AG24"/>
    <mergeCell ref="AF25:AG25"/>
    <mergeCell ref="H26:O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4:AI46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6.7109375" style="0" customWidth="1"/>
    <col min="4" max="7" width="8.7109375" style="0" customWidth="1"/>
    <col min="8" max="8" width="10.7109375" style="0" customWidth="1"/>
    <col min="9" max="12" width="8.7109375" style="0" customWidth="1"/>
    <col min="13" max="13" width="10.7109375" style="0" customWidth="1"/>
    <col min="14" max="22" width="8.7109375" style="0" customWidth="1"/>
    <col min="23" max="23" width="10.7109375" style="0" customWidth="1"/>
    <col min="24" max="27" width="8.7109375" style="0" customWidth="1"/>
    <col min="28" max="29" width="10.7109375" style="0" customWidth="1"/>
    <col min="30" max="16384" width="8.7109375" style="0" customWidth="1"/>
  </cols>
  <sheetData>
    <row r="4" spans="1:35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  <c r="V4" s="1"/>
      <c r="W4" s="1"/>
      <c r="X4" s="2"/>
      <c r="Y4" s="2"/>
      <c r="Z4" s="2"/>
      <c r="AA4" s="1"/>
      <c r="AB4" s="1"/>
      <c r="AC4" s="2"/>
      <c r="AD4" s="2"/>
      <c r="AE4" s="2"/>
      <c r="AF4" s="1"/>
      <c r="AG4" s="1"/>
      <c r="AH4" s="2"/>
      <c r="AI4" s="2"/>
    </row>
    <row r="5" spans="1:35" ht="39.75" customHeight="1">
      <c r="A5" s="1"/>
      <c r="B5" s="1"/>
      <c r="C5" s="1"/>
      <c r="D5" s="2"/>
      <c r="E5" s="2"/>
      <c r="F5" s="2"/>
      <c r="G5" s="4" t="s">
        <v>106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2"/>
      <c r="Y5" s="2"/>
      <c r="Z5" s="2"/>
      <c r="AA5" s="4" t="s">
        <v>107</v>
      </c>
      <c r="AB5" s="4"/>
      <c r="AC5" s="4"/>
      <c r="AD5" s="4"/>
      <c r="AE5" s="4"/>
      <c r="AF5" s="4"/>
      <c r="AG5" s="4"/>
      <c r="AH5" s="2"/>
      <c r="AI5" s="2"/>
    </row>
    <row r="6" spans="1:35" ht="39.75" customHeight="1">
      <c r="A6" s="2"/>
      <c r="B6" s="2"/>
      <c r="C6" s="2"/>
      <c r="D6" s="2"/>
      <c r="E6" s="2"/>
      <c r="F6" s="2"/>
      <c r="G6" s="4" t="s">
        <v>108</v>
      </c>
      <c r="H6" s="4"/>
      <c r="I6" s="2"/>
      <c r="J6" s="2"/>
      <c r="K6" s="2"/>
      <c r="L6" s="4" t="s">
        <v>109</v>
      </c>
      <c r="M6" s="4"/>
      <c r="N6" s="2"/>
      <c r="O6" s="2"/>
      <c r="P6" s="2"/>
      <c r="Q6" s="4" t="s">
        <v>110</v>
      </c>
      <c r="R6" s="4"/>
      <c r="S6" s="2"/>
      <c r="T6" s="2"/>
      <c r="U6" s="2"/>
      <c r="V6" s="4" t="s">
        <v>111</v>
      </c>
      <c r="W6" s="4"/>
      <c r="X6" s="2"/>
      <c r="Y6" s="2"/>
      <c r="Z6" s="2"/>
      <c r="AA6" s="4" t="s">
        <v>112</v>
      </c>
      <c r="AB6" s="4"/>
      <c r="AC6" s="2"/>
      <c r="AD6" s="2"/>
      <c r="AE6" s="2"/>
      <c r="AF6" s="4" t="s">
        <v>113</v>
      </c>
      <c r="AG6" s="4"/>
      <c r="AH6" s="2"/>
      <c r="AI6" s="2"/>
    </row>
    <row r="7" spans="3:35" ht="15">
      <c r="C7" s="9" t="s">
        <v>11</v>
      </c>
      <c r="E7" s="9"/>
      <c r="H7" s="1" t="s">
        <v>115</v>
      </c>
      <c r="I7" s="1"/>
      <c r="J7" s="1"/>
      <c r="K7" s="1"/>
      <c r="L7" s="1"/>
      <c r="M7" s="1"/>
      <c r="N7" s="1"/>
      <c r="O7" s="1"/>
      <c r="AI7" s="2"/>
    </row>
    <row r="8" spans="1:33" ht="15">
      <c r="A8" s="2"/>
      <c r="C8" s="9"/>
      <c r="E8" s="9"/>
      <c r="J8" s="9"/>
      <c r="O8" s="9"/>
      <c r="T8" s="9"/>
      <c r="Y8" s="9"/>
      <c r="AB8" s="7">
        <v>6042</v>
      </c>
      <c r="AC8" s="10">
        <v>-3</v>
      </c>
      <c r="AF8" s="5">
        <v>211651</v>
      </c>
      <c r="AG8" s="5"/>
    </row>
    <row r="9" spans="3:33" ht="15">
      <c r="C9" s="9"/>
      <c r="E9" s="9"/>
      <c r="J9" s="9"/>
      <c r="O9" s="9"/>
      <c r="T9" s="9"/>
      <c r="Y9" s="9"/>
      <c r="AB9" s="7">
        <v>14501</v>
      </c>
      <c r="AC9" s="10">
        <v>-4</v>
      </c>
      <c r="AF9" s="5">
        <v>507970</v>
      </c>
      <c r="AG9" s="5"/>
    </row>
    <row r="10" spans="3:33" ht="15">
      <c r="C10" s="9"/>
      <c r="E10" s="9"/>
      <c r="J10" s="9"/>
      <c r="O10" s="9"/>
      <c r="T10" s="9"/>
      <c r="Y10" s="9"/>
      <c r="AB10" s="7">
        <v>12084</v>
      </c>
      <c r="AC10" s="10">
        <v>-5</v>
      </c>
      <c r="AF10" s="5">
        <v>423303</v>
      </c>
      <c r="AG10" s="5"/>
    </row>
    <row r="11" spans="3:33" ht="15">
      <c r="C11" s="9"/>
      <c r="E11" s="9"/>
      <c r="J11" s="9"/>
      <c r="O11" s="9"/>
      <c r="T11" s="9"/>
      <c r="Y11" s="9"/>
      <c r="AB11" s="7">
        <v>14501</v>
      </c>
      <c r="AC11" s="10">
        <v>-6</v>
      </c>
      <c r="AF11" s="5">
        <v>507970</v>
      </c>
      <c r="AG11" s="5"/>
    </row>
    <row r="12" spans="3:15" ht="15">
      <c r="C12" s="9"/>
      <c r="E12" s="9"/>
      <c r="H12" s="1" t="s">
        <v>116</v>
      </c>
      <c r="I12" s="1"/>
      <c r="J12" s="1"/>
      <c r="K12" s="1"/>
      <c r="L12" s="1"/>
      <c r="M12" s="1"/>
      <c r="N12" s="1"/>
      <c r="O12" s="1"/>
    </row>
    <row r="13" spans="1:23" ht="15">
      <c r="A13" s="2"/>
      <c r="C13" s="9"/>
      <c r="E13" s="9"/>
      <c r="H13" s="7">
        <v>16800</v>
      </c>
      <c r="M13" s="7">
        <v>0</v>
      </c>
      <c r="Q13" s="8">
        <v>10.41</v>
      </c>
      <c r="R13" s="8"/>
      <c r="W13" t="s">
        <v>126</v>
      </c>
    </row>
    <row r="14" spans="3:23" ht="15">
      <c r="C14" s="9"/>
      <c r="E14" s="9"/>
      <c r="H14" s="7">
        <v>18000</v>
      </c>
      <c r="M14" s="7">
        <v>0</v>
      </c>
      <c r="Q14" s="8">
        <v>11.27</v>
      </c>
      <c r="R14" s="8"/>
      <c r="W14" t="s">
        <v>136</v>
      </c>
    </row>
    <row r="15" spans="3:23" ht="15">
      <c r="C15" s="9"/>
      <c r="E15" s="9"/>
      <c r="H15" s="7">
        <v>150000</v>
      </c>
      <c r="M15" s="7">
        <v>0</v>
      </c>
      <c r="Q15" s="8">
        <v>16.32</v>
      </c>
      <c r="R15" s="8"/>
      <c r="W15" t="s">
        <v>137</v>
      </c>
    </row>
    <row r="16" spans="3:23" ht="15">
      <c r="C16" s="9"/>
      <c r="E16" s="9"/>
      <c r="H16" s="7">
        <v>18000</v>
      </c>
      <c r="M16" s="7">
        <v>0</v>
      </c>
      <c r="Q16" s="8">
        <v>17.16</v>
      </c>
      <c r="R16" s="8"/>
      <c r="W16" t="s">
        <v>127</v>
      </c>
    </row>
    <row r="17" spans="3:23" ht="15">
      <c r="C17" s="9"/>
      <c r="E17" s="9"/>
      <c r="H17" s="7">
        <v>49843</v>
      </c>
      <c r="M17" s="7">
        <v>22657</v>
      </c>
      <c r="Q17" s="8">
        <v>18.93</v>
      </c>
      <c r="R17" s="8"/>
      <c r="W17" t="s">
        <v>128</v>
      </c>
    </row>
    <row r="18" spans="3:23" ht="15">
      <c r="C18" s="9"/>
      <c r="E18" s="9"/>
      <c r="H18" s="7">
        <v>29453</v>
      </c>
      <c r="M18" s="7">
        <v>6797</v>
      </c>
      <c r="Q18" s="8">
        <v>28.84</v>
      </c>
      <c r="R18" s="8"/>
      <c r="W18" t="s">
        <v>138</v>
      </c>
    </row>
    <row r="19" spans="3:23" ht="15">
      <c r="C19" s="9"/>
      <c r="E19" s="9"/>
      <c r="H19" s="7">
        <v>20391</v>
      </c>
      <c r="M19" s="7">
        <v>15859</v>
      </c>
      <c r="Q19" s="8">
        <v>32.16</v>
      </c>
      <c r="R19" s="8"/>
      <c r="W19" t="s">
        <v>130</v>
      </c>
    </row>
    <row r="20" spans="3:23" ht="15">
      <c r="C20" s="9"/>
      <c r="E20" s="9"/>
      <c r="H20" s="7">
        <v>0</v>
      </c>
      <c r="M20" s="7">
        <v>300000</v>
      </c>
      <c r="Q20" s="8">
        <v>33</v>
      </c>
      <c r="R20" s="8"/>
      <c r="W20" t="s">
        <v>131</v>
      </c>
    </row>
    <row r="21" spans="3:23" ht="15">
      <c r="C21" s="9"/>
      <c r="E21" s="9"/>
      <c r="H21" s="7">
        <v>11328</v>
      </c>
      <c r="M21" s="7">
        <v>24922</v>
      </c>
      <c r="Q21" s="8">
        <v>33.28</v>
      </c>
      <c r="R21" s="8"/>
      <c r="W21" t="s">
        <v>132</v>
      </c>
    </row>
    <row r="22" spans="3:23" ht="15">
      <c r="C22" s="9"/>
      <c r="E22" s="9"/>
      <c r="H22" s="7">
        <v>23789</v>
      </c>
      <c r="M22" s="7">
        <v>30586</v>
      </c>
      <c r="Q22" s="8">
        <v>33.55</v>
      </c>
      <c r="R22" s="8"/>
      <c r="W22" t="s">
        <v>121</v>
      </c>
    </row>
    <row r="23" spans="3:23" ht="15">
      <c r="C23" s="9"/>
      <c r="E23" s="9"/>
      <c r="H23" s="7">
        <v>2265</v>
      </c>
      <c r="M23" s="7">
        <v>33985</v>
      </c>
      <c r="Q23" s="8">
        <v>33.82</v>
      </c>
      <c r="R23" s="8"/>
      <c r="W23" t="s">
        <v>122</v>
      </c>
    </row>
    <row r="24" spans="3:23" ht="15">
      <c r="C24" s="9"/>
      <c r="E24" s="9"/>
      <c r="H24" s="7">
        <v>36250</v>
      </c>
      <c r="M24" s="7">
        <v>0</v>
      </c>
      <c r="Q24" s="8">
        <v>35.35</v>
      </c>
      <c r="R24" s="8"/>
      <c r="W24" t="s">
        <v>133</v>
      </c>
    </row>
    <row r="25" spans="3:23" ht="15">
      <c r="C25" s="9"/>
      <c r="E25" s="9"/>
      <c r="H25" s="7">
        <v>73500</v>
      </c>
      <c r="M25" s="7">
        <v>0</v>
      </c>
      <c r="Q25" s="8">
        <v>35.64</v>
      </c>
      <c r="R25" s="8"/>
      <c r="W25" t="s">
        <v>134</v>
      </c>
    </row>
    <row r="26" spans="3:23" ht="15">
      <c r="C26" s="9"/>
      <c r="E26" s="9"/>
      <c r="H26" s="7">
        <v>50976</v>
      </c>
      <c r="M26" s="7">
        <v>3399</v>
      </c>
      <c r="Q26" s="8">
        <v>36.3</v>
      </c>
      <c r="R26" s="8"/>
      <c r="W26" t="s">
        <v>135</v>
      </c>
    </row>
    <row r="27" spans="3:23" ht="15">
      <c r="C27" s="9"/>
      <c r="E27" s="9"/>
      <c r="H27" s="7">
        <v>13593</v>
      </c>
      <c r="M27" s="7">
        <v>58907</v>
      </c>
      <c r="Q27" s="8">
        <v>39.05</v>
      </c>
      <c r="R27" s="8"/>
      <c r="W27" t="s">
        <v>124</v>
      </c>
    </row>
    <row r="28" spans="3:35" ht="15">
      <c r="C28" s="9" t="s">
        <v>12</v>
      </c>
      <c r="E28" s="9"/>
      <c r="H28" s="1" t="s">
        <v>115</v>
      </c>
      <c r="I28" s="1"/>
      <c r="J28" s="1"/>
      <c r="K28" s="1"/>
      <c r="L28" s="1"/>
      <c r="M28" s="1"/>
      <c r="N28" s="1"/>
      <c r="O28" s="1"/>
      <c r="AI28" s="2"/>
    </row>
    <row r="29" spans="1:33" ht="15">
      <c r="A29" s="2"/>
      <c r="C29" s="9"/>
      <c r="E29" s="9"/>
      <c r="J29" s="9"/>
      <c r="O29" s="9"/>
      <c r="T29" s="9"/>
      <c r="Y29" s="9"/>
      <c r="AB29" s="7">
        <v>5083</v>
      </c>
      <c r="AC29" s="10">
        <v>-3</v>
      </c>
      <c r="AF29" s="5">
        <v>178057</v>
      </c>
      <c r="AG29" s="5"/>
    </row>
    <row r="30" spans="3:33" ht="15">
      <c r="C30" s="9"/>
      <c r="E30" s="9"/>
      <c r="J30" s="9"/>
      <c r="O30" s="9"/>
      <c r="T30" s="9"/>
      <c r="Y30" s="9"/>
      <c r="AB30" s="7">
        <v>8133</v>
      </c>
      <c r="AC30" s="10">
        <v>-4</v>
      </c>
      <c r="AF30" s="5">
        <v>284899</v>
      </c>
      <c r="AG30" s="5"/>
    </row>
    <row r="31" spans="3:33" ht="15">
      <c r="C31" s="9"/>
      <c r="E31" s="9"/>
      <c r="J31" s="9"/>
      <c r="O31" s="9"/>
      <c r="T31" s="9"/>
      <c r="Y31" s="9"/>
      <c r="AB31" s="7">
        <v>10166</v>
      </c>
      <c r="AC31" s="10">
        <v>-5</v>
      </c>
      <c r="AF31" s="5">
        <v>356115</v>
      </c>
      <c r="AG31" s="5"/>
    </row>
    <row r="32" spans="3:33" ht="15">
      <c r="C32" s="9"/>
      <c r="E32" s="9"/>
      <c r="J32" s="9"/>
      <c r="O32" s="9"/>
      <c r="T32" s="9"/>
      <c r="Y32" s="9"/>
      <c r="AB32" s="7">
        <v>10166</v>
      </c>
      <c r="AC32" s="10">
        <v>-6</v>
      </c>
      <c r="AF32" s="5">
        <v>356115</v>
      </c>
      <c r="AG32" s="5"/>
    </row>
    <row r="33" spans="3:15" ht="15">
      <c r="C33" s="9"/>
      <c r="E33" s="9"/>
      <c r="H33" s="1" t="s">
        <v>116</v>
      </c>
      <c r="I33" s="1"/>
      <c r="J33" s="1"/>
      <c r="K33" s="1"/>
      <c r="L33" s="1"/>
      <c r="M33" s="1"/>
      <c r="N33" s="1"/>
      <c r="O33" s="1"/>
    </row>
    <row r="34" spans="1:23" ht="15">
      <c r="A34" s="2"/>
      <c r="C34" s="9"/>
      <c r="E34" s="9"/>
      <c r="H34" s="7">
        <v>88002</v>
      </c>
      <c r="M34" s="7">
        <v>0</v>
      </c>
      <c r="Q34" s="8">
        <v>18.75</v>
      </c>
      <c r="R34" s="8"/>
      <c r="W34" t="s">
        <v>139</v>
      </c>
    </row>
    <row r="35" spans="3:23" ht="15">
      <c r="C35" s="9"/>
      <c r="E35" s="9"/>
      <c r="H35" s="7">
        <v>20968</v>
      </c>
      <c r="M35" s="7">
        <v>9532</v>
      </c>
      <c r="Q35" s="8">
        <v>18.93</v>
      </c>
      <c r="R35" s="8"/>
      <c r="W35" t="s">
        <v>128</v>
      </c>
    </row>
    <row r="36" spans="3:23" ht="15">
      <c r="C36" s="9"/>
      <c r="E36" s="9"/>
      <c r="H36" s="7">
        <v>5000</v>
      </c>
      <c r="M36" s="7">
        <v>0</v>
      </c>
      <c r="Q36" s="8">
        <v>24.66</v>
      </c>
      <c r="R36" s="8"/>
      <c r="W36" t="s">
        <v>140</v>
      </c>
    </row>
    <row r="37" spans="3:23" ht="15">
      <c r="C37" s="9"/>
      <c r="E37" s="9"/>
      <c r="H37" s="7">
        <v>24781</v>
      </c>
      <c r="M37" s="7">
        <v>5719</v>
      </c>
      <c r="Q37" s="8">
        <v>28.84</v>
      </c>
      <c r="R37" s="8"/>
      <c r="W37" t="s">
        <v>138</v>
      </c>
    </row>
    <row r="38" spans="3:23" ht="15">
      <c r="C38" s="9"/>
      <c r="E38" s="9"/>
      <c r="H38" s="7">
        <v>17156</v>
      </c>
      <c r="M38" s="7">
        <v>13344</v>
      </c>
      <c r="Q38" s="8">
        <v>32.16</v>
      </c>
      <c r="R38" s="8"/>
      <c r="W38" t="s">
        <v>130</v>
      </c>
    </row>
    <row r="39" spans="3:23" ht="15">
      <c r="C39" s="9"/>
      <c r="E39" s="9"/>
      <c r="H39" s="7">
        <v>0</v>
      </c>
      <c r="M39" s="7">
        <v>30000</v>
      </c>
      <c r="Q39" s="8">
        <v>33</v>
      </c>
      <c r="R39" s="8"/>
      <c r="W39" t="s">
        <v>131</v>
      </c>
    </row>
    <row r="40" spans="3:23" ht="15">
      <c r="C40" s="9"/>
      <c r="E40" s="9"/>
      <c r="H40" s="7">
        <v>9531</v>
      </c>
      <c r="M40" s="7">
        <v>20969</v>
      </c>
      <c r="Q40" s="8">
        <v>33.28</v>
      </c>
      <c r="R40" s="8"/>
      <c r="W40" t="s">
        <v>132</v>
      </c>
    </row>
    <row r="41" spans="3:23" ht="15">
      <c r="C41" s="9"/>
      <c r="E41" s="9"/>
      <c r="H41" s="7">
        <v>20016</v>
      </c>
      <c r="M41" s="7">
        <v>25734</v>
      </c>
      <c r="Q41" s="8">
        <v>33.55</v>
      </c>
      <c r="R41" s="8"/>
      <c r="W41" t="s">
        <v>121</v>
      </c>
    </row>
    <row r="42" spans="3:23" ht="15">
      <c r="C42" s="9"/>
      <c r="E42" s="9"/>
      <c r="H42" s="7">
        <v>1906</v>
      </c>
      <c r="M42" s="7">
        <v>28594</v>
      </c>
      <c r="Q42" s="8">
        <v>33.82</v>
      </c>
      <c r="R42" s="8"/>
      <c r="W42" t="s">
        <v>122</v>
      </c>
    </row>
    <row r="43" spans="3:23" ht="15">
      <c r="C43" s="9"/>
      <c r="E43" s="9"/>
      <c r="H43" s="7">
        <v>30500</v>
      </c>
      <c r="M43" s="7">
        <v>0</v>
      </c>
      <c r="Q43" s="8">
        <v>35.35</v>
      </c>
      <c r="R43" s="8"/>
      <c r="W43" t="s">
        <v>133</v>
      </c>
    </row>
    <row r="44" spans="3:23" ht="15">
      <c r="C44" s="9"/>
      <c r="E44" s="9"/>
      <c r="H44" s="7">
        <v>73500</v>
      </c>
      <c r="M44" s="7">
        <v>0</v>
      </c>
      <c r="Q44" s="8">
        <v>35.64</v>
      </c>
      <c r="R44" s="8"/>
      <c r="W44" t="s">
        <v>134</v>
      </c>
    </row>
    <row r="45" spans="3:23" ht="15">
      <c r="C45" s="9"/>
      <c r="E45" s="9"/>
      <c r="H45" s="7">
        <v>42890</v>
      </c>
      <c r="M45" s="7">
        <v>2860</v>
      </c>
      <c r="Q45" s="8">
        <v>36.3</v>
      </c>
      <c r="R45" s="8"/>
      <c r="W45" t="s">
        <v>135</v>
      </c>
    </row>
    <row r="46" spans="3:23" ht="15">
      <c r="C46" s="9"/>
      <c r="E46" s="9"/>
      <c r="H46" s="7">
        <v>8578</v>
      </c>
      <c r="M46" s="7">
        <v>37172</v>
      </c>
      <c r="Q46" s="8">
        <v>39.05</v>
      </c>
      <c r="R46" s="8"/>
      <c r="W46" t="s">
        <v>124</v>
      </c>
    </row>
  </sheetData>
  <sheetProtection selectLockedCells="1" selectUnlockedCells="1"/>
  <mergeCells count="53">
    <mergeCell ref="C4:T4"/>
    <mergeCell ref="V4:W4"/>
    <mergeCell ref="AA4:AB4"/>
    <mergeCell ref="AF4:AG4"/>
    <mergeCell ref="A5:C5"/>
    <mergeCell ref="G5:W5"/>
    <mergeCell ref="AA5:AG5"/>
    <mergeCell ref="G6:H6"/>
    <mergeCell ref="L6:M6"/>
    <mergeCell ref="Q6:R6"/>
    <mergeCell ref="V6:W6"/>
    <mergeCell ref="AA6:AB6"/>
    <mergeCell ref="AF6:AG6"/>
    <mergeCell ref="H7:O7"/>
    <mergeCell ref="AF8:AG8"/>
    <mergeCell ref="AF9:AG9"/>
    <mergeCell ref="AF10:AG10"/>
    <mergeCell ref="AF11:AG11"/>
    <mergeCell ref="H12:O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H28:O28"/>
    <mergeCell ref="AF29:AG29"/>
    <mergeCell ref="AF30:AG30"/>
    <mergeCell ref="AF31:AG31"/>
    <mergeCell ref="AF32:AG32"/>
    <mergeCell ref="H33:O33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4:AI20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2.7109375" style="0" customWidth="1"/>
    <col min="4" max="7" width="8.7109375" style="0" customWidth="1"/>
    <col min="8" max="8" width="10.7109375" style="0" customWidth="1"/>
    <col min="9" max="12" width="8.7109375" style="0" customWidth="1"/>
    <col min="13" max="13" width="10.7109375" style="0" customWidth="1"/>
    <col min="14" max="22" width="8.7109375" style="0" customWidth="1"/>
    <col min="23" max="23" width="10.7109375" style="0" customWidth="1"/>
    <col min="24" max="27" width="8.7109375" style="0" customWidth="1"/>
    <col min="28" max="29" width="10.7109375" style="0" customWidth="1"/>
    <col min="30" max="16384" width="8.7109375" style="0" customWidth="1"/>
  </cols>
  <sheetData>
    <row r="4" spans="1:35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  <c r="V4" s="1"/>
      <c r="W4" s="1"/>
      <c r="X4" s="2"/>
      <c r="Y4" s="2"/>
      <c r="Z4" s="2"/>
      <c r="AA4" s="1"/>
      <c r="AB4" s="1"/>
      <c r="AC4" s="2"/>
      <c r="AD4" s="2"/>
      <c r="AE4" s="2"/>
      <c r="AF4" s="1"/>
      <c r="AG4" s="1"/>
      <c r="AH4" s="2"/>
      <c r="AI4" s="2"/>
    </row>
    <row r="5" spans="1:35" ht="39.75" customHeight="1">
      <c r="A5" s="1"/>
      <c r="B5" s="1"/>
      <c r="C5" s="1"/>
      <c r="D5" s="2"/>
      <c r="E5" s="2"/>
      <c r="F5" s="2"/>
      <c r="G5" s="4" t="s">
        <v>106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2"/>
      <c r="Y5" s="2"/>
      <c r="Z5" s="2"/>
      <c r="AA5" s="4" t="s">
        <v>107</v>
      </c>
      <c r="AB5" s="4"/>
      <c r="AC5" s="4"/>
      <c r="AD5" s="4"/>
      <c r="AE5" s="4"/>
      <c r="AF5" s="4"/>
      <c r="AG5" s="4"/>
      <c r="AH5" s="2"/>
      <c r="AI5" s="2"/>
    </row>
    <row r="6" spans="1:35" ht="39.75" customHeight="1">
      <c r="A6" s="2"/>
      <c r="B6" s="2"/>
      <c r="C6" s="2"/>
      <c r="D6" s="2"/>
      <c r="E6" s="2"/>
      <c r="F6" s="2"/>
      <c r="G6" s="4" t="s">
        <v>108</v>
      </c>
      <c r="H6" s="4"/>
      <c r="I6" s="2"/>
      <c r="J6" s="2"/>
      <c r="K6" s="2"/>
      <c r="L6" s="4" t="s">
        <v>109</v>
      </c>
      <c r="M6" s="4"/>
      <c r="N6" s="2"/>
      <c r="O6" s="2"/>
      <c r="P6" s="2"/>
      <c r="Q6" s="4" t="s">
        <v>110</v>
      </c>
      <c r="R6" s="4"/>
      <c r="S6" s="2"/>
      <c r="T6" s="2"/>
      <c r="U6" s="2"/>
      <c r="V6" s="4" t="s">
        <v>111</v>
      </c>
      <c r="W6" s="4"/>
      <c r="X6" s="2"/>
      <c r="Y6" s="2"/>
      <c r="Z6" s="2"/>
      <c r="AA6" s="4" t="s">
        <v>112</v>
      </c>
      <c r="AB6" s="4"/>
      <c r="AC6" s="2"/>
      <c r="AD6" s="2"/>
      <c r="AE6" s="2"/>
      <c r="AF6" s="4" t="s">
        <v>113</v>
      </c>
      <c r="AG6" s="4"/>
      <c r="AH6" s="2"/>
      <c r="AI6" s="2"/>
    </row>
    <row r="7" spans="3:35" ht="15">
      <c r="C7" s="9" t="s">
        <v>13</v>
      </c>
      <c r="E7" s="9"/>
      <c r="H7" s="1" t="s">
        <v>115</v>
      </c>
      <c r="I7" s="1"/>
      <c r="J7" s="1"/>
      <c r="K7" s="1"/>
      <c r="L7" s="1"/>
      <c r="M7" s="1"/>
      <c r="N7" s="1"/>
      <c r="O7" s="1"/>
      <c r="AI7" s="2"/>
    </row>
    <row r="8" spans="1:33" ht="15">
      <c r="A8" s="2"/>
      <c r="C8" s="9"/>
      <c r="E8" s="9"/>
      <c r="J8" s="9"/>
      <c r="O8" s="9"/>
      <c r="T8" s="9"/>
      <c r="Y8" s="9"/>
      <c r="AB8" s="7">
        <v>10166</v>
      </c>
      <c r="AC8" s="10">
        <v>-4</v>
      </c>
      <c r="AF8" s="5">
        <v>356115</v>
      </c>
      <c r="AG8" s="5"/>
    </row>
    <row r="9" spans="3:33" ht="15">
      <c r="C9" s="9"/>
      <c r="E9" s="9"/>
      <c r="J9" s="9"/>
      <c r="O9" s="9"/>
      <c r="T9" s="9"/>
      <c r="Y9" s="9"/>
      <c r="AB9" s="7">
        <v>12200</v>
      </c>
      <c r="AC9" s="10">
        <v>-5</v>
      </c>
      <c r="AF9" s="5">
        <v>427366</v>
      </c>
      <c r="AG9" s="5"/>
    </row>
    <row r="10" spans="3:33" ht="15">
      <c r="C10" s="9"/>
      <c r="E10" s="9"/>
      <c r="J10" s="9"/>
      <c r="O10" s="9"/>
      <c r="T10" s="9"/>
      <c r="Y10" s="9"/>
      <c r="AB10" s="7">
        <v>10166</v>
      </c>
      <c r="AC10" s="10">
        <v>-6</v>
      </c>
      <c r="AF10" s="5">
        <v>356115</v>
      </c>
      <c r="AG10" s="5"/>
    </row>
    <row r="11" spans="3:33" ht="15">
      <c r="C11" s="9"/>
      <c r="E11" s="9"/>
      <c r="J11" s="9"/>
      <c r="O11" s="9"/>
      <c r="T11" s="9"/>
      <c r="Y11" s="9"/>
      <c r="AB11" s="7">
        <v>3750</v>
      </c>
      <c r="AC11" s="10">
        <v>-8</v>
      </c>
      <c r="AF11" s="5">
        <v>131363</v>
      </c>
      <c r="AG11" s="5"/>
    </row>
    <row r="12" spans="3:15" ht="15">
      <c r="C12" s="9"/>
      <c r="E12" s="9"/>
      <c r="H12" s="1" t="s">
        <v>116</v>
      </c>
      <c r="I12" s="1"/>
      <c r="J12" s="1"/>
      <c r="K12" s="1"/>
      <c r="L12" s="1"/>
      <c r="M12" s="1"/>
      <c r="N12" s="1"/>
      <c r="O12" s="1"/>
    </row>
    <row r="13" spans="1:23" ht="15">
      <c r="A13" s="2"/>
      <c r="C13" s="9"/>
      <c r="E13" s="9"/>
      <c r="H13" s="7">
        <v>52422</v>
      </c>
      <c r="M13" s="7">
        <v>23828</v>
      </c>
      <c r="Q13" s="8">
        <v>18.93</v>
      </c>
      <c r="R13" s="8"/>
      <c r="W13" t="s">
        <v>128</v>
      </c>
    </row>
    <row r="14" spans="3:23" ht="15">
      <c r="C14" s="9"/>
      <c r="E14" s="9"/>
      <c r="H14" s="7">
        <v>60937</v>
      </c>
      <c r="M14" s="7">
        <v>14063</v>
      </c>
      <c r="Q14" s="8">
        <v>29.25</v>
      </c>
      <c r="R14" s="8"/>
      <c r="W14" t="s">
        <v>141</v>
      </c>
    </row>
    <row r="15" spans="3:23" ht="15">
      <c r="C15" s="9"/>
      <c r="E15" s="9"/>
      <c r="H15" s="7">
        <v>17156</v>
      </c>
      <c r="M15" s="7">
        <v>13344</v>
      </c>
      <c r="Q15" s="8">
        <v>32.16</v>
      </c>
      <c r="R15" s="8"/>
      <c r="W15" t="s">
        <v>130</v>
      </c>
    </row>
    <row r="16" spans="3:23" ht="15">
      <c r="C16" s="9"/>
      <c r="E16" s="9"/>
      <c r="H16" s="7">
        <v>0</v>
      </c>
      <c r="M16" s="7">
        <v>60000</v>
      </c>
      <c r="Q16" s="8">
        <v>33</v>
      </c>
      <c r="R16" s="8"/>
      <c r="W16" t="s">
        <v>131</v>
      </c>
    </row>
    <row r="17" spans="3:23" ht="15">
      <c r="C17" s="9"/>
      <c r="E17" s="9"/>
      <c r="H17" s="7">
        <v>9531</v>
      </c>
      <c r="M17" s="7">
        <v>20969</v>
      </c>
      <c r="Q17" s="8">
        <v>33.28</v>
      </c>
      <c r="R17" s="8"/>
      <c r="W17" t="s">
        <v>132</v>
      </c>
    </row>
    <row r="18" spans="3:23" ht="15">
      <c r="C18" s="9"/>
      <c r="E18" s="9"/>
      <c r="H18" s="7">
        <v>26687</v>
      </c>
      <c r="M18" s="7">
        <v>34313</v>
      </c>
      <c r="Q18" s="8">
        <v>33.55</v>
      </c>
      <c r="R18" s="8"/>
      <c r="W18" t="s">
        <v>121</v>
      </c>
    </row>
    <row r="19" spans="3:23" ht="15">
      <c r="C19" s="9"/>
      <c r="E19" s="9"/>
      <c r="H19" s="7">
        <v>1906</v>
      </c>
      <c r="M19" s="7">
        <v>28594</v>
      </c>
      <c r="Q19" s="8">
        <v>33.82</v>
      </c>
      <c r="R19" s="8"/>
      <c r="W19" t="s">
        <v>122</v>
      </c>
    </row>
    <row r="20" spans="3:23" ht="15">
      <c r="C20" s="9"/>
      <c r="E20" s="9"/>
      <c r="H20" s="7">
        <v>8578</v>
      </c>
      <c r="M20" s="7">
        <v>37172</v>
      </c>
      <c r="Q20" s="8">
        <v>39.05</v>
      </c>
      <c r="R20" s="8"/>
      <c r="W20" t="s">
        <v>124</v>
      </c>
    </row>
  </sheetData>
  <sheetProtection selectLockedCells="1" selectUnlockedCells="1"/>
  <mergeCells count="27">
    <mergeCell ref="C4:T4"/>
    <mergeCell ref="V4:W4"/>
    <mergeCell ref="AA4:AB4"/>
    <mergeCell ref="AF4:AG4"/>
    <mergeCell ref="A5:C5"/>
    <mergeCell ref="G5:W5"/>
    <mergeCell ref="AA5:AG5"/>
    <mergeCell ref="G6:H6"/>
    <mergeCell ref="L6:M6"/>
    <mergeCell ref="Q6:R6"/>
    <mergeCell ref="V6:W6"/>
    <mergeCell ref="AA6:AB6"/>
    <mergeCell ref="AF6:AG6"/>
    <mergeCell ref="H7:O7"/>
    <mergeCell ref="AF8:AG8"/>
    <mergeCell ref="AF9:AG9"/>
    <mergeCell ref="AF10:AG10"/>
    <mergeCell ref="AF11:AG11"/>
    <mergeCell ref="H12:O12"/>
    <mergeCell ref="Q13:R13"/>
    <mergeCell ref="Q14:R14"/>
    <mergeCell ref="Q15:R15"/>
    <mergeCell ref="Q16:R16"/>
    <mergeCell ref="Q17:R17"/>
    <mergeCell ref="Q18:R18"/>
    <mergeCell ref="Q19:R19"/>
    <mergeCell ref="Q20:R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Y12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7.7109375" style="0" customWidth="1"/>
    <col min="4" max="7" width="8.7109375" style="0" customWidth="1"/>
    <col min="8" max="8" width="10.7109375" style="0" customWidth="1"/>
    <col min="9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5" spans="1:25" ht="15">
      <c r="A5" s="2"/>
      <c r="B5" s="2"/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9.75" customHeight="1">
      <c r="A6" s="1"/>
      <c r="B6" s="1"/>
      <c r="C6" s="1"/>
      <c r="D6" s="2"/>
      <c r="E6" s="2"/>
      <c r="F6" s="2"/>
      <c r="G6" s="4" t="s">
        <v>106</v>
      </c>
      <c r="H6" s="4"/>
      <c r="I6" s="4"/>
      <c r="J6" s="4"/>
      <c r="K6" s="4"/>
      <c r="L6" s="4"/>
      <c r="M6" s="4"/>
      <c r="N6" s="2"/>
      <c r="O6" s="2"/>
      <c r="P6" s="2"/>
      <c r="Q6" s="4" t="s">
        <v>107</v>
      </c>
      <c r="R6" s="4"/>
      <c r="S6" s="4"/>
      <c r="T6" s="4"/>
      <c r="U6" s="4"/>
      <c r="V6" s="4"/>
      <c r="W6" s="4"/>
      <c r="X6" s="2"/>
      <c r="Y6" s="2"/>
    </row>
    <row r="7" spans="1:25" ht="39.75" customHeight="1">
      <c r="A7" s="2"/>
      <c r="B7" s="2"/>
      <c r="C7" s="2"/>
      <c r="D7" s="2"/>
      <c r="E7" s="2"/>
      <c r="F7" s="2"/>
      <c r="G7" s="4" t="s">
        <v>142</v>
      </c>
      <c r="H7" s="4"/>
      <c r="I7" s="2"/>
      <c r="J7" s="2"/>
      <c r="K7" s="2"/>
      <c r="L7" s="4" t="s">
        <v>143</v>
      </c>
      <c r="M7" s="4"/>
      <c r="N7" s="2"/>
      <c r="O7" s="2"/>
      <c r="P7" s="2"/>
      <c r="Q7" s="4" t="s">
        <v>144</v>
      </c>
      <c r="R7" s="4"/>
      <c r="S7" s="2"/>
      <c r="T7" s="2"/>
      <c r="U7" s="2"/>
      <c r="V7" s="4" t="s">
        <v>145</v>
      </c>
      <c r="W7" s="4"/>
      <c r="X7" s="2"/>
      <c r="Y7" s="2"/>
    </row>
    <row r="8" spans="3:23" ht="15">
      <c r="C8" t="s">
        <v>27</v>
      </c>
      <c r="H8" t="s">
        <v>146</v>
      </c>
      <c r="L8" s="6" t="s">
        <v>81</v>
      </c>
      <c r="M8" s="6"/>
      <c r="R8" t="s">
        <v>146</v>
      </c>
      <c r="V8" s="6" t="s">
        <v>81</v>
      </c>
      <c r="W8" s="6"/>
    </row>
    <row r="9" spans="3:23" ht="15">
      <c r="C9" t="s">
        <v>10</v>
      </c>
      <c r="H9" t="s">
        <v>146</v>
      </c>
      <c r="L9" s="6" t="s">
        <v>81</v>
      </c>
      <c r="M9" s="6"/>
      <c r="R9" s="7">
        <v>33242</v>
      </c>
      <c r="V9" s="5">
        <v>1267233</v>
      </c>
      <c r="W9" s="5"/>
    </row>
    <row r="10" spans="3:23" ht="15">
      <c r="C10" t="s">
        <v>11</v>
      </c>
      <c r="H10" s="7">
        <v>17600</v>
      </c>
      <c r="L10" s="5">
        <v>475698</v>
      </c>
      <c r="M10" s="5"/>
      <c r="R10" s="7">
        <v>33242</v>
      </c>
      <c r="V10" s="5">
        <v>1267233</v>
      </c>
      <c r="W10" s="5"/>
    </row>
    <row r="11" spans="3:23" ht="15">
      <c r="C11" t="s">
        <v>12</v>
      </c>
      <c r="H11" t="s">
        <v>146</v>
      </c>
      <c r="L11" s="6" t="s">
        <v>81</v>
      </c>
      <c r="M11" s="6"/>
      <c r="R11" s="7">
        <v>17283</v>
      </c>
      <c r="V11" s="5">
        <v>689185</v>
      </c>
      <c r="W11" s="5"/>
    </row>
    <row r="12" spans="3:23" ht="15">
      <c r="C12" t="s">
        <v>13</v>
      </c>
      <c r="H12" t="s">
        <v>146</v>
      </c>
      <c r="L12" s="6" t="s">
        <v>81</v>
      </c>
      <c r="M12" s="6"/>
      <c r="R12" s="7">
        <v>3750</v>
      </c>
      <c r="V12" s="5">
        <v>122138</v>
      </c>
      <c r="W12" s="5"/>
    </row>
  </sheetData>
  <sheetProtection selectLockedCells="1" selectUnlockedCells="1"/>
  <mergeCells count="19">
    <mergeCell ref="A2:F2"/>
    <mergeCell ref="G5:Y5"/>
    <mergeCell ref="A6:C6"/>
    <mergeCell ref="G6:M6"/>
    <mergeCell ref="Q6:W6"/>
    <mergeCell ref="G7:H7"/>
    <mergeCell ref="L7:M7"/>
    <mergeCell ref="Q7:R7"/>
    <mergeCell ref="V7:W7"/>
    <mergeCell ref="L8:M8"/>
    <mergeCell ref="V8:W8"/>
    <mergeCell ref="L9:M9"/>
    <mergeCell ref="V9:W9"/>
    <mergeCell ref="L10:M10"/>
    <mergeCell ref="V10:W10"/>
    <mergeCell ref="L11:M11"/>
    <mergeCell ref="V11:W11"/>
    <mergeCell ref="L12:M12"/>
    <mergeCell ref="V12:W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Y16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45.7109375" style="0" customWidth="1"/>
    <col min="4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147</v>
      </c>
      <c r="B2" s="1"/>
      <c r="C2" s="1"/>
      <c r="D2" s="1"/>
      <c r="E2" s="1"/>
      <c r="F2" s="1"/>
    </row>
    <row r="5" spans="1:25" ht="15">
      <c r="A5" s="2"/>
      <c r="B5" s="2"/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9.75" customHeight="1">
      <c r="A6" s="2"/>
      <c r="B6" s="2"/>
      <c r="C6" s="2"/>
      <c r="D6" s="2"/>
      <c r="E6" s="2"/>
      <c r="F6" s="2"/>
      <c r="G6" s="4" t="s">
        <v>148</v>
      </c>
      <c r="H6" s="4"/>
      <c r="I6" s="2"/>
      <c r="J6" s="2"/>
      <c r="K6" s="2"/>
      <c r="L6" s="4" t="s">
        <v>149</v>
      </c>
      <c r="M6" s="4"/>
      <c r="N6" s="2"/>
      <c r="O6" s="2"/>
      <c r="P6" s="2"/>
      <c r="Q6" s="4" t="s">
        <v>6</v>
      </c>
      <c r="R6" s="4"/>
      <c r="S6" s="2"/>
      <c r="T6" s="2"/>
      <c r="U6" s="2"/>
      <c r="V6" s="4" t="s">
        <v>7</v>
      </c>
      <c r="W6" s="4"/>
      <c r="X6" s="2"/>
      <c r="Y6" s="2"/>
    </row>
    <row r="7" spans="3:23" ht="15">
      <c r="C7" t="s">
        <v>150</v>
      </c>
      <c r="G7" s="5">
        <v>39000</v>
      </c>
      <c r="H7" s="5"/>
      <c r="L7" s="5">
        <v>352722</v>
      </c>
      <c r="M7" s="5"/>
      <c r="Q7" s="6" t="s">
        <v>81</v>
      </c>
      <c r="R7" s="6"/>
      <c r="V7" s="5">
        <v>391722</v>
      </c>
      <c r="W7" s="5"/>
    </row>
    <row r="8" spans="3:23" ht="15">
      <c r="C8" t="s">
        <v>151</v>
      </c>
      <c r="G8" s="5">
        <v>42250</v>
      </c>
      <c r="H8" s="5"/>
      <c r="L8" s="5">
        <v>352722</v>
      </c>
      <c r="M8" s="5"/>
      <c r="Q8" s="6" t="s">
        <v>81</v>
      </c>
      <c r="R8" s="6"/>
      <c r="V8" s="5">
        <v>394972</v>
      </c>
      <c r="W8" s="5"/>
    </row>
    <row r="9" spans="3:23" ht="15">
      <c r="C9" t="s">
        <v>152</v>
      </c>
      <c r="G9" s="5">
        <v>42250</v>
      </c>
      <c r="H9" s="5"/>
      <c r="L9" s="5">
        <v>352722</v>
      </c>
      <c r="M9" s="5"/>
      <c r="Q9" s="5">
        <v>2400</v>
      </c>
      <c r="R9" s="5"/>
      <c r="S9" s="10">
        <v>-3</v>
      </c>
      <c r="V9" s="5">
        <v>397372</v>
      </c>
      <c r="W9" s="5"/>
    </row>
    <row r="10" spans="3:23" ht="15">
      <c r="C10" t="s">
        <v>153</v>
      </c>
      <c r="G10" s="5">
        <v>54750</v>
      </c>
      <c r="H10" s="5"/>
      <c r="L10" s="5">
        <v>377395</v>
      </c>
      <c r="M10" s="5"/>
      <c r="Q10" s="6" t="s">
        <v>81</v>
      </c>
      <c r="R10" s="6"/>
      <c r="V10" s="5">
        <v>432145</v>
      </c>
      <c r="W10" s="5"/>
    </row>
    <row r="11" spans="3:23" ht="15">
      <c r="C11" t="s">
        <v>154</v>
      </c>
      <c r="G11" s="5">
        <v>20875</v>
      </c>
      <c r="H11" s="5"/>
      <c r="L11" s="5">
        <v>507276</v>
      </c>
      <c r="M11" s="5"/>
      <c r="Q11" s="6" t="s">
        <v>81</v>
      </c>
      <c r="R11" s="6"/>
      <c r="V11" s="5">
        <v>528151</v>
      </c>
      <c r="W11" s="5"/>
    </row>
    <row r="12" spans="3:23" ht="15">
      <c r="C12" t="s">
        <v>155</v>
      </c>
      <c r="G12" s="5">
        <v>43250</v>
      </c>
      <c r="H12" s="5"/>
      <c r="L12" s="5">
        <v>352722</v>
      </c>
      <c r="M12" s="5"/>
      <c r="Q12" s="6" t="s">
        <v>81</v>
      </c>
      <c r="R12" s="6"/>
      <c r="V12" s="5">
        <v>395972</v>
      </c>
      <c r="W12" s="5"/>
    </row>
    <row r="13" spans="3:23" ht="15">
      <c r="C13" t="s">
        <v>156</v>
      </c>
      <c r="G13" s="5">
        <v>52750</v>
      </c>
      <c r="H13" s="5"/>
      <c r="L13" s="5">
        <v>352722</v>
      </c>
      <c r="M13" s="5"/>
      <c r="Q13" s="6" t="s">
        <v>81</v>
      </c>
      <c r="R13" s="6"/>
      <c r="V13" s="5">
        <v>405472</v>
      </c>
      <c r="W13" s="5"/>
    </row>
    <row r="14" spans="3:23" ht="15">
      <c r="C14" t="s">
        <v>157</v>
      </c>
      <c r="G14" s="5">
        <v>60750</v>
      </c>
      <c r="H14" s="5"/>
      <c r="L14" s="5">
        <v>352722</v>
      </c>
      <c r="M14" s="5"/>
      <c r="Q14" s="6" t="s">
        <v>81</v>
      </c>
      <c r="R14" s="6"/>
      <c r="V14" s="5">
        <v>413472</v>
      </c>
      <c r="W14" s="5"/>
    </row>
    <row r="15" spans="3:23" ht="15">
      <c r="C15" t="s">
        <v>158</v>
      </c>
      <c r="G15" s="5">
        <v>15703</v>
      </c>
      <c r="H15" s="5"/>
      <c r="L15" s="6" t="s">
        <v>81</v>
      </c>
      <c r="M15" s="6"/>
      <c r="Q15" s="6" t="s">
        <v>81</v>
      </c>
      <c r="R15" s="6"/>
      <c r="V15" s="5">
        <v>15703</v>
      </c>
      <c r="W15" s="5"/>
    </row>
    <row r="16" spans="3:23" ht="15">
      <c r="C16" t="s">
        <v>159</v>
      </c>
      <c r="G16" s="5">
        <v>35169</v>
      </c>
      <c r="H16" s="5"/>
      <c r="L16" s="5">
        <v>705444</v>
      </c>
      <c r="M16" s="5"/>
      <c r="Q16" s="6" t="s">
        <v>81</v>
      </c>
      <c r="R16" s="6"/>
      <c r="V16" s="5">
        <v>740613</v>
      </c>
      <c r="W16" s="5"/>
    </row>
  </sheetData>
  <sheetProtection selectLockedCells="1" selectUnlockedCells="1"/>
  <mergeCells count="46">
    <mergeCell ref="A2:F2"/>
    <mergeCell ref="G5:Y5"/>
    <mergeCell ref="G6:H6"/>
    <mergeCell ref="L6:M6"/>
    <mergeCell ref="Q6:R6"/>
    <mergeCell ref="V6:W6"/>
    <mergeCell ref="G7:H7"/>
    <mergeCell ref="L7:M7"/>
    <mergeCell ref="Q7:R7"/>
    <mergeCell ref="V7:W7"/>
    <mergeCell ref="G8:H8"/>
    <mergeCell ref="L8:M8"/>
    <mergeCell ref="Q8:R8"/>
    <mergeCell ref="V8:W8"/>
    <mergeCell ref="G9:H9"/>
    <mergeCell ref="L9:M9"/>
    <mergeCell ref="Q9:R9"/>
    <mergeCell ref="V9:W9"/>
    <mergeCell ref="G10:H10"/>
    <mergeCell ref="L10:M10"/>
    <mergeCell ref="Q10:R10"/>
    <mergeCell ref="V10:W10"/>
    <mergeCell ref="G11:H11"/>
    <mergeCell ref="L11:M11"/>
    <mergeCell ref="Q11:R11"/>
    <mergeCell ref="V11:W11"/>
    <mergeCell ref="G12:H12"/>
    <mergeCell ref="L12:M12"/>
    <mergeCell ref="Q12:R12"/>
    <mergeCell ref="V12:W12"/>
    <mergeCell ref="G13:H13"/>
    <mergeCell ref="L13:M13"/>
    <mergeCell ref="Q13:R13"/>
    <mergeCell ref="V13:W13"/>
    <mergeCell ref="G14:H14"/>
    <mergeCell ref="L14:M14"/>
    <mergeCell ref="Q14:R14"/>
    <mergeCell ref="V14:W14"/>
    <mergeCell ref="G15:H15"/>
    <mergeCell ref="L15:M15"/>
    <mergeCell ref="Q15:R15"/>
    <mergeCell ref="V15:W15"/>
    <mergeCell ref="G16:H16"/>
    <mergeCell ref="L16:M16"/>
    <mergeCell ref="Q16:R16"/>
    <mergeCell ref="V16:W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Y14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2.7109375" style="0" customWidth="1"/>
    <col min="4" max="16384" width="8.7109375" style="0" customWidth="1"/>
  </cols>
  <sheetData>
    <row r="3" spans="1:25" ht="15">
      <c r="A3" s="2"/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9.75" customHeight="1">
      <c r="A4" s="2"/>
      <c r="B4" s="2"/>
      <c r="C4" s="2"/>
      <c r="D4" s="2"/>
      <c r="E4" s="2"/>
      <c r="F4" s="2"/>
      <c r="G4" s="4" t="s">
        <v>160</v>
      </c>
      <c r="H4" s="4"/>
      <c r="I4" s="2"/>
      <c r="J4" s="2"/>
      <c r="K4" s="2"/>
      <c r="L4" s="4" t="s">
        <v>161</v>
      </c>
      <c r="M4" s="4"/>
      <c r="N4" s="2"/>
      <c r="O4" s="2"/>
      <c r="P4" s="2"/>
      <c r="Q4" s="4" t="s">
        <v>162</v>
      </c>
      <c r="R4" s="4"/>
      <c r="S4" s="2"/>
      <c r="T4" s="2"/>
      <c r="U4" s="2"/>
      <c r="V4" s="4" t="s">
        <v>163</v>
      </c>
      <c r="W4" s="4"/>
      <c r="X4" s="2"/>
      <c r="Y4" s="2"/>
    </row>
    <row r="5" spans="3:23" ht="15">
      <c r="C5" t="s">
        <v>150</v>
      </c>
      <c r="G5" s="5">
        <v>25000</v>
      </c>
      <c r="H5" s="5"/>
      <c r="L5" s="6" t="s">
        <v>81</v>
      </c>
      <c r="M5" s="6"/>
      <c r="Q5" s="5">
        <v>14000</v>
      </c>
      <c r="R5" s="5"/>
      <c r="V5" s="5">
        <v>39000</v>
      </c>
      <c r="W5" s="5"/>
    </row>
    <row r="6" spans="3:23" ht="15">
      <c r="C6" t="s">
        <v>151</v>
      </c>
      <c r="G6" s="5">
        <v>25000</v>
      </c>
      <c r="H6" s="5"/>
      <c r="L6" s="6" t="s">
        <v>81</v>
      </c>
      <c r="M6" s="6"/>
      <c r="Q6" s="5">
        <v>17250</v>
      </c>
      <c r="R6" s="5"/>
      <c r="V6" s="5">
        <v>42250</v>
      </c>
      <c r="W6" s="5"/>
    </row>
    <row r="7" spans="3:23" ht="15">
      <c r="C7" t="s">
        <v>152</v>
      </c>
      <c r="G7" s="5">
        <v>25000</v>
      </c>
      <c r="H7" s="5"/>
      <c r="L7" s="6" t="s">
        <v>81</v>
      </c>
      <c r="M7" s="6"/>
      <c r="Q7" s="5">
        <v>17250</v>
      </c>
      <c r="R7" s="5"/>
      <c r="V7" s="5">
        <v>42250</v>
      </c>
      <c r="W7" s="5"/>
    </row>
    <row r="8" spans="3:23" ht="15">
      <c r="C8" t="s">
        <v>153</v>
      </c>
      <c r="G8" s="5">
        <v>25000</v>
      </c>
      <c r="H8" s="5"/>
      <c r="L8" s="5">
        <v>10500</v>
      </c>
      <c r="M8" s="5"/>
      <c r="Q8" s="5">
        <v>19250</v>
      </c>
      <c r="R8" s="5"/>
      <c r="V8" s="5">
        <v>54750</v>
      </c>
      <c r="W8" s="5"/>
    </row>
    <row r="9" spans="3:23" ht="15">
      <c r="C9" t="s">
        <v>164</v>
      </c>
      <c r="G9" s="5">
        <v>12500</v>
      </c>
      <c r="H9" s="5"/>
      <c r="L9" s="6" t="s">
        <v>81</v>
      </c>
      <c r="M9" s="6"/>
      <c r="Q9" s="5">
        <v>8375</v>
      </c>
      <c r="R9" s="5"/>
      <c r="V9" s="5">
        <v>20875</v>
      </c>
      <c r="W9" s="5"/>
    </row>
    <row r="10" spans="3:23" ht="15">
      <c r="C10" t="s">
        <v>155</v>
      </c>
      <c r="G10" s="5">
        <v>25000</v>
      </c>
      <c r="H10" s="5"/>
      <c r="L10" s="6" t="s">
        <v>81</v>
      </c>
      <c r="M10" s="6"/>
      <c r="Q10" s="5">
        <v>18250</v>
      </c>
      <c r="R10" s="5"/>
      <c r="V10" s="5">
        <v>43250</v>
      </c>
      <c r="W10" s="5"/>
    </row>
    <row r="11" spans="3:23" ht="15">
      <c r="C11" t="s">
        <v>156</v>
      </c>
      <c r="G11" s="5">
        <v>25000</v>
      </c>
      <c r="H11" s="5"/>
      <c r="L11" s="5">
        <v>15000</v>
      </c>
      <c r="M11" s="5"/>
      <c r="Q11" s="5">
        <v>12750</v>
      </c>
      <c r="R11" s="5"/>
      <c r="V11" s="5">
        <v>52750</v>
      </c>
      <c r="W11" s="5"/>
    </row>
    <row r="12" spans="3:23" ht="15">
      <c r="C12" t="s">
        <v>157</v>
      </c>
      <c r="G12" s="5">
        <v>25000</v>
      </c>
      <c r="H12" s="5"/>
      <c r="L12" s="5">
        <v>20000</v>
      </c>
      <c r="M12" s="5"/>
      <c r="Q12" s="5">
        <v>15750</v>
      </c>
      <c r="R12" s="5"/>
      <c r="V12" s="5">
        <v>60750</v>
      </c>
      <c r="W12" s="5"/>
    </row>
    <row r="13" spans="3:23" ht="15">
      <c r="C13" t="s">
        <v>165</v>
      </c>
      <c r="G13" s="5">
        <v>9203</v>
      </c>
      <c r="H13" s="5"/>
      <c r="L13" s="5">
        <v>3500</v>
      </c>
      <c r="M13" s="5"/>
      <c r="Q13" s="5">
        <v>3000</v>
      </c>
      <c r="R13" s="5"/>
      <c r="V13" s="5">
        <v>15703</v>
      </c>
      <c r="W13" s="5"/>
    </row>
    <row r="14" spans="3:23" ht="15">
      <c r="C14" t="s">
        <v>166</v>
      </c>
      <c r="G14" s="5">
        <v>21169</v>
      </c>
      <c r="H14" s="5"/>
      <c r="L14" s="5">
        <v>5000</v>
      </c>
      <c r="M14" s="5"/>
      <c r="Q14" s="5">
        <v>9000</v>
      </c>
      <c r="R14" s="5"/>
      <c r="V14" s="5">
        <v>35169</v>
      </c>
      <c r="W14" s="5"/>
    </row>
  </sheetData>
  <sheetProtection selectLockedCells="1" selectUnlockedCells="1"/>
  <mergeCells count="45">
    <mergeCell ref="G3:Y3"/>
    <mergeCell ref="G4:H4"/>
    <mergeCell ref="L4:M4"/>
    <mergeCell ref="Q4:R4"/>
    <mergeCell ref="V4:W4"/>
    <mergeCell ref="G5:H5"/>
    <mergeCell ref="L5:M5"/>
    <mergeCell ref="Q5:R5"/>
    <mergeCell ref="V5:W5"/>
    <mergeCell ref="G6:H6"/>
    <mergeCell ref="L6:M6"/>
    <mergeCell ref="Q6:R6"/>
    <mergeCell ref="V6:W6"/>
    <mergeCell ref="G7:H7"/>
    <mergeCell ref="L7:M7"/>
    <mergeCell ref="Q7:R7"/>
    <mergeCell ref="V7:W7"/>
    <mergeCell ref="G8:H8"/>
    <mergeCell ref="L8:M8"/>
    <mergeCell ref="Q8:R8"/>
    <mergeCell ref="V8:W8"/>
    <mergeCell ref="G9:H9"/>
    <mergeCell ref="L9:M9"/>
    <mergeCell ref="Q9:R9"/>
    <mergeCell ref="V9:W9"/>
    <mergeCell ref="G10:H10"/>
    <mergeCell ref="L10:M10"/>
    <mergeCell ref="Q10:R10"/>
    <mergeCell ref="V10:W10"/>
    <mergeCell ref="G11:H11"/>
    <mergeCell ref="L11:M11"/>
    <mergeCell ref="Q11:R11"/>
    <mergeCell ref="V11:W11"/>
    <mergeCell ref="G12:H12"/>
    <mergeCell ref="L12:M12"/>
    <mergeCell ref="Q12:R12"/>
    <mergeCell ref="V12:W12"/>
    <mergeCell ref="G13:H13"/>
    <mergeCell ref="L13:M13"/>
    <mergeCell ref="Q13:R13"/>
    <mergeCell ref="V13:W13"/>
    <mergeCell ref="G14:H14"/>
    <mergeCell ref="L14:M14"/>
    <mergeCell ref="Q14:R14"/>
    <mergeCell ref="V14:W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T12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2.7109375" style="0" customWidth="1"/>
    <col min="4" max="7" width="8.7109375" style="0" customWidth="1"/>
    <col min="8" max="8" width="10.7109375" style="0" customWidth="1"/>
    <col min="9" max="12" width="8.7109375" style="0" customWidth="1"/>
    <col min="13" max="13" width="10.7109375" style="0" customWidth="1"/>
    <col min="14" max="17" width="8.7109375" style="0" customWidth="1"/>
    <col min="18" max="18" width="10.7109375" style="0" customWidth="1"/>
    <col min="19" max="16384" width="8.7109375" style="0" customWidth="1"/>
  </cols>
  <sheetData>
    <row r="3" spans="1:20" ht="15">
      <c r="A3" s="2"/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39.75" customHeight="1">
      <c r="A4" s="2"/>
      <c r="B4" s="2"/>
      <c r="C4" s="2"/>
      <c r="D4" s="2"/>
      <c r="E4" s="2"/>
      <c r="F4" s="2"/>
      <c r="G4" s="4" t="s">
        <v>167</v>
      </c>
      <c r="H4" s="4"/>
      <c r="I4" s="2"/>
      <c r="J4" s="2"/>
      <c r="K4" s="2"/>
      <c r="L4" s="4" t="s">
        <v>168</v>
      </c>
      <c r="M4" s="4"/>
      <c r="N4" s="2"/>
      <c r="O4" s="2"/>
      <c r="P4" s="2"/>
      <c r="Q4" s="4" t="s">
        <v>169</v>
      </c>
      <c r="R4" s="4"/>
      <c r="S4" s="2"/>
      <c r="T4" s="2"/>
    </row>
    <row r="5" spans="3:18" ht="15">
      <c r="C5" t="s">
        <v>150</v>
      </c>
      <c r="H5" s="7">
        <v>51625</v>
      </c>
      <c r="M5" s="7">
        <v>1979828</v>
      </c>
      <c r="R5" s="7">
        <v>2031453</v>
      </c>
    </row>
    <row r="6" spans="3:18" ht="15">
      <c r="C6" t="s">
        <v>151</v>
      </c>
      <c r="H6" t="s">
        <v>146</v>
      </c>
      <c r="M6" s="7">
        <v>213445</v>
      </c>
      <c r="R6" s="7">
        <v>213445</v>
      </c>
    </row>
    <row r="7" spans="3:18" ht="15">
      <c r="C7" t="s">
        <v>152</v>
      </c>
      <c r="H7" t="s">
        <v>146</v>
      </c>
      <c r="M7" s="7">
        <v>130000</v>
      </c>
      <c r="R7" s="7">
        <v>130000</v>
      </c>
    </row>
    <row r="8" spans="3:18" ht="15">
      <c r="C8" t="s">
        <v>153</v>
      </c>
      <c r="H8" s="7">
        <v>20625</v>
      </c>
      <c r="M8" s="7">
        <v>30902</v>
      </c>
      <c r="R8" s="7">
        <v>51527</v>
      </c>
    </row>
    <row r="9" spans="3:18" ht="15">
      <c r="C9" t="s">
        <v>164</v>
      </c>
      <c r="H9" s="7">
        <v>28125</v>
      </c>
      <c r="M9" s="7">
        <v>1875</v>
      </c>
      <c r="R9" s="7">
        <v>30000</v>
      </c>
    </row>
    <row r="10" spans="3:18" ht="15">
      <c r="C10" t="s">
        <v>155</v>
      </c>
      <c r="H10" t="s">
        <v>146</v>
      </c>
      <c r="M10" s="7">
        <v>107500</v>
      </c>
      <c r="R10" s="7">
        <v>107500</v>
      </c>
    </row>
    <row r="11" spans="3:18" ht="15">
      <c r="C11" t="s">
        <v>156</v>
      </c>
      <c r="H11" t="s">
        <v>146</v>
      </c>
      <c r="M11" s="7">
        <v>107500</v>
      </c>
      <c r="R11" s="7">
        <v>107500</v>
      </c>
    </row>
    <row r="12" spans="3:18" ht="15">
      <c r="C12" t="s">
        <v>157</v>
      </c>
      <c r="H12" s="7">
        <v>20625</v>
      </c>
      <c r="M12" s="7">
        <v>29375</v>
      </c>
      <c r="R12" s="7">
        <v>50000</v>
      </c>
    </row>
  </sheetData>
  <sheetProtection selectLockedCells="1" selectUnlockedCells="1"/>
  <mergeCells count="4">
    <mergeCell ref="G3:T3"/>
    <mergeCell ref="G4:H4"/>
    <mergeCell ref="L4:M4"/>
    <mergeCell ref="Q4:R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Y37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9.7109375" style="0" customWidth="1"/>
    <col min="4" max="7" width="8.7109375" style="0" customWidth="1"/>
    <col min="8" max="8" width="1.7109375" style="0" customWidth="1"/>
    <col min="9" max="12" width="8.7109375" style="0" customWidth="1"/>
    <col min="13" max="13" width="10.7109375" style="0" customWidth="1"/>
    <col min="14" max="17" width="8.7109375" style="0" customWidth="1"/>
    <col min="18" max="18" width="10.7109375" style="0" customWidth="1"/>
    <col min="19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170</v>
      </c>
      <c r="B2" s="1"/>
      <c r="C2" s="1"/>
      <c r="D2" s="1"/>
      <c r="E2" s="1"/>
      <c r="F2" s="1"/>
    </row>
    <row r="5" spans="1:25" ht="15">
      <c r="A5" s="2"/>
      <c r="B5" s="2"/>
      <c r="C5" s="2"/>
      <c r="D5" s="2"/>
      <c r="E5" s="2"/>
      <c r="F5" s="2"/>
      <c r="G5" s="1"/>
      <c r="H5" s="1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/>
      <c r="Y5" s="2"/>
    </row>
    <row r="6" spans="1:25" ht="39.75" customHeight="1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4" t="s">
        <v>171</v>
      </c>
      <c r="M6" s="4"/>
      <c r="N6" s="2"/>
      <c r="O6" s="2"/>
      <c r="P6" s="2"/>
      <c r="Q6" s="4" t="s">
        <v>172</v>
      </c>
      <c r="R6" s="4"/>
      <c r="S6" s="2"/>
      <c r="T6" s="2"/>
      <c r="U6" s="2"/>
      <c r="V6" s="1"/>
      <c r="W6" s="1"/>
      <c r="X6" s="2"/>
      <c r="Y6" s="2"/>
    </row>
    <row r="7" spans="1:25" ht="39.75" customHeight="1">
      <c r="A7" s="2"/>
      <c r="B7" s="2"/>
      <c r="C7" s="2"/>
      <c r="D7" s="2"/>
      <c r="E7" s="2"/>
      <c r="F7" s="2"/>
      <c r="G7" s="4" t="s">
        <v>173</v>
      </c>
      <c r="H7" s="4"/>
      <c r="I7" s="2"/>
      <c r="J7" s="2"/>
      <c r="K7" s="2"/>
      <c r="L7" s="4" t="s">
        <v>174</v>
      </c>
      <c r="M7" s="4"/>
      <c r="N7" s="2"/>
      <c r="O7" s="2"/>
      <c r="P7" s="2"/>
      <c r="Q7" s="4" t="s">
        <v>175</v>
      </c>
      <c r="R7" s="4"/>
      <c r="S7" s="2"/>
      <c r="T7" s="2"/>
      <c r="U7" s="2"/>
      <c r="V7" s="4" t="s">
        <v>176</v>
      </c>
      <c r="W7" s="4"/>
      <c r="X7" s="2"/>
      <c r="Y7" s="2"/>
    </row>
    <row r="8" spans="3:23" ht="15">
      <c r="C8" s="11" t="s">
        <v>27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3:23" ht="15">
      <c r="C9" t="s">
        <v>177</v>
      </c>
      <c r="G9" s="6" t="s">
        <v>81</v>
      </c>
      <c r="H9" s="6"/>
      <c r="L9" s="5">
        <v>6585563</v>
      </c>
      <c r="M9" s="5"/>
      <c r="Q9" s="5">
        <v>7803538</v>
      </c>
      <c r="R9" s="5"/>
      <c r="V9" s="5">
        <v>2931638</v>
      </c>
      <c r="W9" s="5"/>
    </row>
    <row r="10" spans="3:23" ht="15">
      <c r="C10" t="s">
        <v>178</v>
      </c>
      <c r="H10" t="s">
        <v>146</v>
      </c>
      <c r="M10" s="7">
        <v>25536</v>
      </c>
      <c r="R10" s="7">
        <v>25536</v>
      </c>
      <c r="W10" t="s">
        <v>146</v>
      </c>
    </row>
    <row r="11" spans="3:23" ht="15">
      <c r="C11" t="s">
        <v>179</v>
      </c>
      <c r="H11" t="s">
        <v>146</v>
      </c>
      <c r="M11" s="7">
        <v>358238</v>
      </c>
      <c r="R11" s="7">
        <v>590899</v>
      </c>
      <c r="W11" t="s">
        <v>146</v>
      </c>
    </row>
    <row r="12" spans="3:23" ht="15">
      <c r="C12" t="s">
        <v>180</v>
      </c>
      <c r="H12" t="s">
        <v>146</v>
      </c>
      <c r="M12" s="7">
        <v>5525282</v>
      </c>
      <c r="R12" s="7">
        <v>6351990</v>
      </c>
      <c r="W12" t="s">
        <v>146</v>
      </c>
    </row>
    <row r="13" spans="3:23" ht="15">
      <c r="C13" s="2" t="s">
        <v>7</v>
      </c>
      <c r="E13" s="2"/>
      <c r="G13" s="1" t="s">
        <v>81</v>
      </c>
      <c r="H13" s="1"/>
      <c r="J13" s="2"/>
      <c r="L13" s="12">
        <v>12494619</v>
      </c>
      <c r="M13" s="12"/>
      <c r="O13" s="2"/>
      <c r="Q13" s="12">
        <v>14771963</v>
      </c>
      <c r="R13" s="12"/>
      <c r="T13" s="2"/>
      <c r="V13" s="12">
        <v>2931638</v>
      </c>
      <c r="W13" s="12"/>
    </row>
    <row r="14" spans="3:23" ht="15">
      <c r="C14" s="11" t="s">
        <v>10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3:23" ht="15">
      <c r="C15" t="s">
        <v>177</v>
      </c>
      <c r="G15" s="6" t="s">
        <v>81</v>
      </c>
      <c r="H15" s="6"/>
      <c r="L15" s="5">
        <v>918000</v>
      </c>
      <c r="M15" s="5"/>
      <c r="Q15" s="5">
        <v>918000</v>
      </c>
      <c r="R15" s="5"/>
      <c r="V15" s="5">
        <v>561000</v>
      </c>
      <c r="W15" s="5"/>
    </row>
    <row r="16" spans="3:23" ht="15">
      <c r="C16" t="s">
        <v>178</v>
      </c>
      <c r="H16" t="s">
        <v>146</v>
      </c>
      <c r="M16" s="7">
        <v>16958</v>
      </c>
      <c r="R16" s="7">
        <v>16958</v>
      </c>
      <c r="W16" t="s">
        <v>146</v>
      </c>
    </row>
    <row r="17" spans="3:23" ht="15">
      <c r="C17" t="s">
        <v>179</v>
      </c>
      <c r="H17" t="s">
        <v>146</v>
      </c>
      <c r="M17" s="7">
        <v>333884</v>
      </c>
      <c r="R17" s="7">
        <v>1008972</v>
      </c>
      <c r="W17" s="7">
        <v>260925</v>
      </c>
    </row>
    <row r="18" spans="3:23" ht="15">
      <c r="C18" t="s">
        <v>180</v>
      </c>
      <c r="H18" t="s">
        <v>146</v>
      </c>
      <c r="M18" s="7">
        <v>1164397</v>
      </c>
      <c r="R18" s="7">
        <v>1396891</v>
      </c>
      <c r="W18" s="7">
        <v>1050340</v>
      </c>
    </row>
    <row r="19" spans="3:23" ht="15">
      <c r="C19" s="2" t="s">
        <v>7</v>
      </c>
      <c r="E19" s="2"/>
      <c r="G19" s="1" t="s">
        <v>81</v>
      </c>
      <c r="H19" s="1"/>
      <c r="J19" s="2"/>
      <c r="L19" s="12">
        <v>2433239</v>
      </c>
      <c r="M19" s="12"/>
      <c r="O19" s="2"/>
      <c r="Q19" s="12">
        <v>3340821</v>
      </c>
      <c r="R19" s="12"/>
      <c r="T19" s="2"/>
      <c r="V19" s="12">
        <v>1872265</v>
      </c>
      <c r="W19" s="12"/>
    </row>
    <row r="20" spans="3:23" ht="15">
      <c r="C20" s="11" t="s">
        <v>11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3:23" ht="15">
      <c r="C21" t="s">
        <v>177</v>
      </c>
      <c r="G21" s="6" t="s">
        <v>81</v>
      </c>
      <c r="H21" s="6"/>
      <c r="L21" s="5">
        <v>793100</v>
      </c>
      <c r="M21" s="5"/>
      <c r="Q21" s="5">
        <v>1019700</v>
      </c>
      <c r="R21" s="5"/>
      <c r="V21" s="6" t="s">
        <v>81</v>
      </c>
      <c r="W21" s="6"/>
    </row>
    <row r="22" spans="3:23" ht="15">
      <c r="C22" t="s">
        <v>178</v>
      </c>
      <c r="H22" t="s">
        <v>146</v>
      </c>
      <c r="M22" s="7">
        <v>11892</v>
      </c>
      <c r="R22" s="7">
        <v>17838</v>
      </c>
      <c r="W22" t="s">
        <v>146</v>
      </c>
    </row>
    <row r="23" spans="3:23" ht="15">
      <c r="C23" t="s">
        <v>179</v>
      </c>
      <c r="H23" t="s">
        <v>146</v>
      </c>
      <c r="M23" t="s">
        <v>146</v>
      </c>
      <c r="R23" s="7">
        <v>1191369</v>
      </c>
      <c r="W23" t="s">
        <v>146</v>
      </c>
    </row>
    <row r="24" spans="3:23" ht="15">
      <c r="C24" t="s">
        <v>180</v>
      </c>
      <c r="H24" t="s">
        <v>146</v>
      </c>
      <c r="M24" t="s">
        <v>146</v>
      </c>
      <c r="R24" s="7">
        <v>1650894</v>
      </c>
      <c r="W24" t="s">
        <v>146</v>
      </c>
    </row>
    <row r="25" spans="3:23" ht="15">
      <c r="C25" s="2" t="s">
        <v>7</v>
      </c>
      <c r="E25" s="2"/>
      <c r="G25" s="1" t="s">
        <v>81</v>
      </c>
      <c r="H25" s="1"/>
      <c r="J25" s="2"/>
      <c r="L25" s="12">
        <v>804992</v>
      </c>
      <c r="M25" s="12"/>
      <c r="O25" s="2"/>
      <c r="Q25" s="12">
        <v>3879801</v>
      </c>
      <c r="R25" s="12"/>
      <c r="T25" s="2"/>
      <c r="V25" s="1" t="s">
        <v>81</v>
      </c>
      <c r="W25" s="1"/>
    </row>
    <row r="26" spans="3:23" ht="15">
      <c r="C26" s="11" t="s">
        <v>12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3:23" ht="15">
      <c r="C27" t="s">
        <v>177</v>
      </c>
      <c r="G27" s="6" t="s">
        <v>81</v>
      </c>
      <c r="H27" s="6"/>
      <c r="L27" s="5">
        <v>765000</v>
      </c>
      <c r="M27" s="5"/>
      <c r="Q27" s="5">
        <v>765000</v>
      </c>
      <c r="R27" s="5"/>
      <c r="V27" s="5">
        <v>461250</v>
      </c>
      <c r="W27" s="5"/>
    </row>
    <row r="28" spans="3:23" ht="15">
      <c r="C28" t="s">
        <v>178</v>
      </c>
      <c r="H28" t="s">
        <v>146</v>
      </c>
      <c r="M28" s="7">
        <v>11735</v>
      </c>
      <c r="R28" s="7">
        <v>11735</v>
      </c>
      <c r="W28" t="s">
        <v>146</v>
      </c>
    </row>
    <row r="29" spans="3:23" ht="15">
      <c r="C29" t="s">
        <v>179</v>
      </c>
      <c r="H29" t="s">
        <v>146</v>
      </c>
      <c r="M29" s="7">
        <v>280934</v>
      </c>
      <c r="R29" s="7">
        <v>397444</v>
      </c>
      <c r="W29" s="7">
        <v>219544</v>
      </c>
    </row>
    <row r="30" spans="3:23" ht="15">
      <c r="C30" t="s">
        <v>180</v>
      </c>
      <c r="H30" t="s">
        <v>146</v>
      </c>
      <c r="M30" s="7">
        <v>979614</v>
      </c>
      <c r="R30" s="7">
        <v>1175186</v>
      </c>
      <c r="W30" s="7">
        <v>883597</v>
      </c>
    </row>
    <row r="31" spans="3:23" ht="15">
      <c r="C31" s="2" t="s">
        <v>7</v>
      </c>
      <c r="E31" s="2"/>
      <c r="G31" s="1" t="s">
        <v>81</v>
      </c>
      <c r="H31" s="1"/>
      <c r="J31" s="2"/>
      <c r="L31" s="12">
        <v>2037283</v>
      </c>
      <c r="M31" s="12"/>
      <c r="O31" s="2"/>
      <c r="Q31" s="12">
        <v>2349365</v>
      </c>
      <c r="R31" s="12"/>
      <c r="T31" s="2"/>
      <c r="V31" s="12">
        <v>1564391</v>
      </c>
      <c r="W31" s="12"/>
    </row>
    <row r="32" spans="3:23" ht="15">
      <c r="C32" s="11" t="s">
        <v>13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3:23" ht="15">
      <c r="C33" t="s">
        <v>177</v>
      </c>
      <c r="G33" s="6" t="s">
        <v>81</v>
      </c>
      <c r="H33" s="6"/>
      <c r="L33" s="5">
        <v>540000</v>
      </c>
      <c r="M33" s="5"/>
      <c r="Q33" s="5">
        <v>680000</v>
      </c>
      <c r="R33" s="5"/>
      <c r="V33" s="6" t="s">
        <v>81</v>
      </c>
      <c r="W33" s="6"/>
    </row>
    <row r="34" spans="3:23" ht="15">
      <c r="C34" t="s">
        <v>178</v>
      </c>
      <c r="H34" t="s">
        <v>146</v>
      </c>
      <c r="M34" s="7">
        <v>16783</v>
      </c>
      <c r="R34" s="7">
        <v>16783</v>
      </c>
      <c r="W34" t="s">
        <v>146</v>
      </c>
    </row>
    <row r="35" spans="3:23" ht="15">
      <c r="C35" t="s">
        <v>179</v>
      </c>
      <c r="H35" t="s">
        <v>146</v>
      </c>
      <c r="M35" s="7">
        <v>565448</v>
      </c>
      <c r="R35" s="7">
        <v>747090</v>
      </c>
      <c r="W35" t="s">
        <v>146</v>
      </c>
    </row>
    <row r="36" spans="3:23" ht="15">
      <c r="C36" t="s">
        <v>180</v>
      </c>
      <c r="H36" t="s">
        <v>146</v>
      </c>
      <c r="M36" s="7">
        <v>1064667</v>
      </c>
      <c r="R36" s="7">
        <v>1270958</v>
      </c>
      <c r="W36" t="s">
        <v>146</v>
      </c>
    </row>
    <row r="37" spans="3:23" ht="15">
      <c r="C37" s="2" t="s">
        <v>7</v>
      </c>
      <c r="E37" s="2"/>
      <c r="G37" s="1" t="s">
        <v>81</v>
      </c>
      <c r="H37" s="1"/>
      <c r="J37" s="2"/>
      <c r="L37" s="12">
        <v>2186898</v>
      </c>
      <c r="M37" s="12"/>
      <c r="O37" s="2"/>
      <c r="Q37" s="12">
        <v>2714831</v>
      </c>
      <c r="R37" s="12"/>
      <c r="T37" s="2"/>
      <c r="V37" s="1" t="s">
        <v>81</v>
      </c>
      <c r="W37" s="1"/>
    </row>
  </sheetData>
  <sheetProtection selectLockedCells="1" selectUnlockedCells="1"/>
  <mergeCells count="56">
    <mergeCell ref="A2:F2"/>
    <mergeCell ref="G5:H5"/>
    <mergeCell ref="L5:W5"/>
    <mergeCell ref="A6:H6"/>
    <mergeCell ref="L6:M6"/>
    <mergeCell ref="Q6:R6"/>
    <mergeCell ref="V6:W6"/>
    <mergeCell ref="G7:H7"/>
    <mergeCell ref="L7:M7"/>
    <mergeCell ref="Q7:R7"/>
    <mergeCell ref="V7:W7"/>
    <mergeCell ref="C8:W8"/>
    <mergeCell ref="G9:H9"/>
    <mergeCell ref="L9:M9"/>
    <mergeCell ref="Q9:R9"/>
    <mergeCell ref="V9:W9"/>
    <mergeCell ref="G13:H13"/>
    <mergeCell ref="L13:M13"/>
    <mergeCell ref="Q13:R13"/>
    <mergeCell ref="V13:W13"/>
    <mergeCell ref="C14:W14"/>
    <mergeCell ref="G15:H15"/>
    <mergeCell ref="L15:M15"/>
    <mergeCell ref="Q15:R15"/>
    <mergeCell ref="V15:W15"/>
    <mergeCell ref="G19:H19"/>
    <mergeCell ref="L19:M19"/>
    <mergeCell ref="Q19:R19"/>
    <mergeCell ref="V19:W19"/>
    <mergeCell ref="C20:W20"/>
    <mergeCell ref="G21:H21"/>
    <mergeCell ref="L21:M21"/>
    <mergeCell ref="Q21:R21"/>
    <mergeCell ref="V21:W21"/>
    <mergeCell ref="G25:H25"/>
    <mergeCell ref="L25:M25"/>
    <mergeCell ref="Q25:R25"/>
    <mergeCell ref="V25:W25"/>
    <mergeCell ref="C26:W26"/>
    <mergeCell ref="G27:H27"/>
    <mergeCell ref="L27:M27"/>
    <mergeCell ref="Q27:R27"/>
    <mergeCell ref="V27:W27"/>
    <mergeCell ref="G31:H31"/>
    <mergeCell ref="L31:M31"/>
    <mergeCell ref="Q31:R31"/>
    <mergeCell ref="V31:W31"/>
    <mergeCell ref="C32:W32"/>
    <mergeCell ref="G33:H33"/>
    <mergeCell ref="L33:M33"/>
    <mergeCell ref="Q33:R33"/>
    <mergeCell ref="V33:W33"/>
    <mergeCell ref="G37:H37"/>
    <mergeCell ref="L37:M37"/>
    <mergeCell ref="Q37:R37"/>
    <mergeCell ref="V37:W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5" spans="1:9" ht="15">
      <c r="A5" s="1"/>
      <c r="B5" s="1"/>
      <c r="C5" s="2"/>
      <c r="D5" s="1" t="s">
        <v>15</v>
      </c>
      <c r="E5" s="1"/>
      <c r="F5" s="2"/>
      <c r="G5" s="1" t="s">
        <v>16</v>
      </c>
      <c r="H5" s="1"/>
      <c r="I5" s="2"/>
    </row>
    <row r="6" spans="1:8" ht="15">
      <c r="A6" s="6" t="s">
        <v>17</v>
      </c>
      <c r="B6" s="6"/>
      <c r="D6" s="5">
        <v>1074619</v>
      </c>
      <c r="E6" s="5"/>
      <c r="G6" s="5">
        <v>1080499</v>
      </c>
      <c r="H6" s="5"/>
    </row>
    <row r="7" spans="1:8" ht="15">
      <c r="A7" s="6" t="s">
        <v>18</v>
      </c>
      <c r="B7" s="6"/>
      <c r="E7" s="7">
        <v>88895</v>
      </c>
      <c r="H7" s="7">
        <v>285569</v>
      </c>
    </row>
    <row r="8" spans="1:8" ht="15">
      <c r="A8" s="6" t="s">
        <v>19</v>
      </c>
      <c r="B8" s="6"/>
      <c r="E8" s="7">
        <v>614545</v>
      </c>
      <c r="H8" s="7">
        <v>43145</v>
      </c>
    </row>
    <row r="9" spans="1:8" ht="15">
      <c r="A9" s="6" t="s">
        <v>20</v>
      </c>
      <c r="B9" s="6"/>
      <c r="E9" s="7">
        <v>112229</v>
      </c>
      <c r="H9" s="7">
        <v>945</v>
      </c>
    </row>
    <row r="10" spans="1:8" ht="15">
      <c r="A10" s="6"/>
      <c r="B10" s="6"/>
      <c r="D10" s="6"/>
      <c r="E10" s="6"/>
      <c r="G10" s="6"/>
      <c r="H10" s="6"/>
    </row>
    <row r="11" spans="2:8" ht="15">
      <c r="B11" t="s">
        <v>7</v>
      </c>
      <c r="D11" s="5">
        <v>1890288</v>
      </c>
      <c r="E11" s="5"/>
      <c r="G11" s="5">
        <v>1410158</v>
      </c>
      <c r="H11" s="5"/>
    </row>
    <row r="12" spans="1:8" ht="15">
      <c r="A12" s="6"/>
      <c r="B12" s="6"/>
      <c r="D12" s="6"/>
      <c r="E12" s="6"/>
      <c r="G12" s="6"/>
      <c r="H12" s="6"/>
    </row>
  </sheetData>
  <sheetProtection selectLockedCells="1" selectUnlockedCells="1"/>
  <mergeCells count="18">
    <mergeCell ref="A2:F2"/>
    <mergeCell ref="A5:B5"/>
    <mergeCell ref="D5:E5"/>
    <mergeCell ref="G5:H5"/>
    <mergeCell ref="A6:B6"/>
    <mergeCell ref="D6:E6"/>
    <mergeCell ref="G6:H6"/>
    <mergeCell ref="A7:B7"/>
    <mergeCell ref="A8:B8"/>
    <mergeCell ref="A9:B9"/>
    <mergeCell ref="A10:B10"/>
    <mergeCell ref="D10:E10"/>
    <mergeCell ref="G10:H10"/>
    <mergeCell ref="D11:E11"/>
    <mergeCell ref="G11:H11"/>
    <mergeCell ref="A12:B12"/>
    <mergeCell ref="D12:E12"/>
    <mergeCell ref="G12:H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181</v>
      </c>
      <c r="B2" s="1"/>
      <c r="C2" s="1"/>
      <c r="D2" s="1"/>
      <c r="E2" s="1"/>
      <c r="F2" s="1"/>
    </row>
    <row r="5" spans="1:11" ht="39.75" customHeight="1">
      <c r="A5" s="2" t="s">
        <v>182</v>
      </c>
      <c r="B5" s="2"/>
      <c r="C5" s="4" t="s">
        <v>183</v>
      </c>
      <c r="D5" s="4"/>
      <c r="E5" s="2"/>
      <c r="F5" s="4" t="s">
        <v>184</v>
      </c>
      <c r="G5" s="4"/>
      <c r="H5" s="2"/>
      <c r="I5" s="4" t="s">
        <v>185</v>
      </c>
      <c r="J5" s="4"/>
      <c r="K5" s="2"/>
    </row>
    <row r="6" spans="1:10" ht="15">
      <c r="A6" t="s">
        <v>186</v>
      </c>
      <c r="D6" s="7">
        <v>19755734</v>
      </c>
      <c r="F6" s="8">
        <v>31.71</v>
      </c>
      <c r="G6" s="8"/>
      <c r="J6" s="7">
        <v>14636410</v>
      </c>
    </row>
    <row r="7" spans="1:10" ht="15">
      <c r="A7" t="s">
        <v>187</v>
      </c>
      <c r="D7" s="7">
        <v>1393769</v>
      </c>
      <c r="F7" s="8">
        <v>12.32</v>
      </c>
      <c r="G7" s="8"/>
      <c r="J7" s="7">
        <v>0</v>
      </c>
    </row>
    <row r="8" spans="3:10" ht="15">
      <c r="C8" s="6"/>
      <c r="D8" s="6"/>
      <c r="I8" s="6"/>
      <c r="J8" s="6"/>
    </row>
    <row r="9" spans="1:10" ht="15">
      <c r="A9" s="2" t="s">
        <v>188</v>
      </c>
      <c r="D9" s="7">
        <v>21149503</v>
      </c>
      <c r="F9" s="8">
        <v>30.43</v>
      </c>
      <c r="G9" s="8"/>
      <c r="J9" s="7">
        <v>14636410</v>
      </c>
    </row>
    <row r="10" spans="3:10" ht="15">
      <c r="C10" s="6"/>
      <c r="D10" s="6"/>
      <c r="I10" s="6"/>
      <c r="J10" s="6"/>
    </row>
  </sheetData>
  <sheetProtection selectLockedCells="1" selectUnlockedCells="1"/>
  <mergeCells count="11">
    <mergeCell ref="A2:F2"/>
    <mergeCell ref="C5:D5"/>
    <mergeCell ref="F5:G5"/>
    <mergeCell ref="I5:J5"/>
    <mergeCell ref="F6:G6"/>
    <mergeCell ref="F7:G7"/>
    <mergeCell ref="C8:D8"/>
    <mergeCell ref="I8:J8"/>
    <mergeCell ref="F9:G9"/>
    <mergeCell ref="C10:D10"/>
    <mergeCell ref="I10:J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5.7109375" style="0" customWidth="1"/>
    <col min="8" max="16384" width="8.7109375" style="0" customWidth="1"/>
  </cols>
  <sheetData>
    <row r="2" spans="1:6" ht="15">
      <c r="A2" s="1" t="s">
        <v>189</v>
      </c>
      <c r="B2" s="1"/>
      <c r="C2" s="1"/>
      <c r="D2" s="1"/>
      <c r="E2" s="1"/>
      <c r="F2" s="1"/>
    </row>
    <row r="5" spans="1:8" ht="39.75" customHeight="1">
      <c r="A5" s="2" t="s">
        <v>190</v>
      </c>
      <c r="B5" s="2"/>
      <c r="C5" s="4" t="s">
        <v>191</v>
      </c>
      <c r="D5" s="4"/>
      <c r="E5" s="2"/>
      <c r="F5" s="4" t="s">
        <v>192</v>
      </c>
      <c r="G5" s="4"/>
      <c r="H5" s="2"/>
    </row>
    <row r="6" spans="1:7" ht="39.75" customHeight="1">
      <c r="A6" s="13" t="s">
        <v>193</v>
      </c>
      <c r="D6" s="7">
        <v>28238353</v>
      </c>
      <c r="G6" t="s">
        <v>194</v>
      </c>
    </row>
    <row r="7" spans="1:7" ht="39.75" customHeight="1">
      <c r="A7" s="13" t="s">
        <v>195</v>
      </c>
      <c r="D7" s="7">
        <v>15957123</v>
      </c>
      <c r="G7" t="s">
        <v>196</v>
      </c>
    </row>
    <row r="8" spans="1:7" ht="39.75" customHeight="1">
      <c r="A8" s="13" t="s">
        <v>197</v>
      </c>
      <c r="D8" s="7">
        <v>15760820</v>
      </c>
      <c r="G8" t="s">
        <v>198</v>
      </c>
    </row>
    <row r="9" spans="1:7" ht="39.75" customHeight="1">
      <c r="A9" s="13" t="s">
        <v>199</v>
      </c>
      <c r="D9" s="7">
        <v>11504736</v>
      </c>
      <c r="G9" t="s">
        <v>200</v>
      </c>
    </row>
    <row r="10" spans="1:7" ht="39.75" customHeight="1">
      <c r="A10" s="13" t="s">
        <v>201</v>
      </c>
      <c r="D10" s="7">
        <v>10928859</v>
      </c>
      <c r="G10" t="s">
        <v>202</v>
      </c>
    </row>
    <row r="11" spans="1:7" ht="15">
      <c r="A11" t="s">
        <v>203</v>
      </c>
      <c r="D11" s="7">
        <v>3057384</v>
      </c>
      <c r="G11" t="s">
        <v>204</v>
      </c>
    </row>
    <row r="12" spans="1:7" ht="15">
      <c r="A12" t="s">
        <v>205</v>
      </c>
      <c r="D12" s="7">
        <v>155779</v>
      </c>
      <c r="G12" t="s">
        <v>206</v>
      </c>
    </row>
    <row r="13" spans="1:7" ht="15">
      <c r="A13" t="s">
        <v>207</v>
      </c>
      <c r="D13" s="7">
        <v>144000</v>
      </c>
      <c r="G13" t="s">
        <v>206</v>
      </c>
    </row>
    <row r="14" spans="1:7" ht="15">
      <c r="A14" t="s">
        <v>208</v>
      </c>
      <c r="D14" s="7">
        <v>775718</v>
      </c>
      <c r="G14" t="s">
        <v>206</v>
      </c>
    </row>
    <row r="15" spans="1:7" ht="15">
      <c r="A15" t="s">
        <v>209</v>
      </c>
      <c r="D15" s="7">
        <v>37252</v>
      </c>
      <c r="G15" t="s">
        <v>206</v>
      </c>
    </row>
    <row r="16" spans="1:7" ht="15">
      <c r="A16" t="s">
        <v>210</v>
      </c>
      <c r="D16" t="s">
        <v>146</v>
      </c>
      <c r="G16" t="s">
        <v>206</v>
      </c>
    </row>
    <row r="17" spans="1:7" ht="15">
      <c r="A17" t="s">
        <v>211</v>
      </c>
      <c r="D17" s="7">
        <v>5625</v>
      </c>
      <c r="G17" t="s">
        <v>206</v>
      </c>
    </row>
    <row r="18" spans="1:7" ht="15">
      <c r="A18" t="s">
        <v>212</v>
      </c>
      <c r="D18" s="7">
        <v>308710</v>
      </c>
      <c r="G18" t="s">
        <v>206</v>
      </c>
    </row>
    <row r="19" spans="1:7" ht="15">
      <c r="A19" t="s">
        <v>213</v>
      </c>
      <c r="D19" s="7">
        <v>112500</v>
      </c>
      <c r="G19" t="s">
        <v>206</v>
      </c>
    </row>
    <row r="20" spans="1:7" ht="15">
      <c r="A20" t="s">
        <v>214</v>
      </c>
      <c r="D20" s="7">
        <v>39625</v>
      </c>
      <c r="G20" t="s">
        <v>206</v>
      </c>
    </row>
    <row r="21" spans="1:7" ht="15">
      <c r="A21" t="s">
        <v>215</v>
      </c>
      <c r="D21" s="7">
        <v>703052</v>
      </c>
      <c r="G21" t="s">
        <v>206</v>
      </c>
    </row>
    <row r="22" spans="1:7" ht="15">
      <c r="A22" t="s">
        <v>216</v>
      </c>
      <c r="D22" s="7">
        <v>384745</v>
      </c>
      <c r="G22" t="s">
        <v>206</v>
      </c>
    </row>
    <row r="23" spans="1:7" ht="15">
      <c r="A23" t="s">
        <v>217</v>
      </c>
      <c r="D23" s="7">
        <v>707958</v>
      </c>
      <c r="G23" t="s">
        <v>206</v>
      </c>
    </row>
    <row r="24" spans="1:7" ht="15">
      <c r="A24" t="s">
        <v>218</v>
      </c>
      <c r="D24" s="7">
        <v>207138</v>
      </c>
      <c r="G24" t="s">
        <v>206</v>
      </c>
    </row>
    <row r="25" spans="1:7" ht="15">
      <c r="A25" t="s">
        <v>219</v>
      </c>
      <c r="D25" s="7">
        <v>7011732</v>
      </c>
      <c r="G25" t="s">
        <v>220</v>
      </c>
    </row>
  </sheetData>
  <sheetProtection selectLockedCells="1" selectUnlockedCells="1"/>
  <mergeCells count="3">
    <mergeCell ref="A2:F2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3:H17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39.75" customHeight="1">
      <c r="A3" s="2"/>
      <c r="B3" s="2"/>
      <c r="C3" s="4" t="s">
        <v>221</v>
      </c>
      <c r="D3" s="4"/>
      <c r="E3" s="2"/>
      <c r="F3" s="4" t="s">
        <v>222</v>
      </c>
      <c r="G3" s="4"/>
      <c r="H3" s="2"/>
    </row>
    <row r="4" spans="1:7" ht="15">
      <c r="A4" t="s">
        <v>150</v>
      </c>
      <c r="D4" s="7">
        <v>2016703</v>
      </c>
      <c r="G4" s="7">
        <v>22517</v>
      </c>
    </row>
    <row r="5" spans="1:7" ht="15">
      <c r="A5" t="s">
        <v>223</v>
      </c>
      <c r="D5" s="7">
        <v>152500</v>
      </c>
      <c r="G5" t="s">
        <v>146</v>
      </c>
    </row>
    <row r="6" spans="1:7" ht="15">
      <c r="A6" t="s">
        <v>152</v>
      </c>
      <c r="D6" s="7">
        <v>130000</v>
      </c>
      <c r="G6" t="s">
        <v>146</v>
      </c>
    </row>
    <row r="7" spans="1:7" ht="15">
      <c r="A7" t="s">
        <v>27</v>
      </c>
      <c r="D7" s="7">
        <v>546312</v>
      </c>
      <c r="G7" s="7">
        <v>228531</v>
      </c>
    </row>
    <row r="8" spans="1:7" ht="15">
      <c r="A8" t="s">
        <v>153</v>
      </c>
      <c r="D8" s="7">
        <v>34652</v>
      </c>
      <c r="G8" t="s">
        <v>146</v>
      </c>
    </row>
    <row r="9" spans="1:7" ht="15">
      <c r="A9" t="s">
        <v>164</v>
      </c>
      <c r="D9" s="7">
        <v>5625</v>
      </c>
      <c r="G9" t="s">
        <v>146</v>
      </c>
    </row>
    <row r="10" spans="1:7" ht="15">
      <c r="A10" t="s">
        <v>155</v>
      </c>
      <c r="D10" s="7">
        <v>107500</v>
      </c>
      <c r="G10" t="s">
        <v>146</v>
      </c>
    </row>
    <row r="11" spans="1:7" ht="15">
      <c r="A11" t="s">
        <v>156</v>
      </c>
      <c r="D11" s="7">
        <v>107500</v>
      </c>
      <c r="G11" t="s">
        <v>146</v>
      </c>
    </row>
    <row r="12" spans="1:7" ht="15">
      <c r="A12" t="s">
        <v>157</v>
      </c>
      <c r="D12" s="7">
        <v>33125</v>
      </c>
      <c r="G12" t="s">
        <v>146</v>
      </c>
    </row>
    <row r="13" spans="1:7" ht="15">
      <c r="A13" t="s">
        <v>11</v>
      </c>
      <c r="D13" s="7">
        <v>565167</v>
      </c>
      <c r="G13" s="7">
        <v>49545</v>
      </c>
    </row>
    <row r="14" spans="1:7" ht="15">
      <c r="A14" t="s">
        <v>10</v>
      </c>
      <c r="D14" s="7">
        <v>340179</v>
      </c>
      <c r="G14" s="7">
        <v>39877</v>
      </c>
    </row>
    <row r="15" spans="1:7" ht="15">
      <c r="A15" t="s">
        <v>12</v>
      </c>
      <c r="D15" s="7">
        <v>379046</v>
      </c>
      <c r="G15" s="7">
        <v>33548</v>
      </c>
    </row>
    <row r="16" spans="1:7" ht="15">
      <c r="A16" t="s">
        <v>13</v>
      </c>
      <c r="D16" s="7">
        <v>166574</v>
      </c>
      <c r="G16" s="7">
        <v>40348</v>
      </c>
    </row>
    <row r="17" spans="1:7" ht="15">
      <c r="A17" t="s">
        <v>224</v>
      </c>
      <c r="D17" s="7">
        <v>4848026</v>
      </c>
      <c r="G17" s="7">
        <v>503539</v>
      </c>
    </row>
  </sheetData>
  <sheetProtection selectLockedCells="1" selectUnlockedCells="1"/>
  <mergeCells count="2">
    <mergeCell ref="C3:D3"/>
    <mergeCell ref="F3:G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</v>
      </c>
      <c r="B2" s="1"/>
      <c r="C2" s="1"/>
      <c r="D2" s="1"/>
      <c r="E2" s="1"/>
      <c r="F2" s="1"/>
    </row>
    <row r="5" spans="1:9" ht="15">
      <c r="A5" s="1"/>
      <c r="B5" s="1"/>
      <c r="C5" s="2"/>
      <c r="D5" s="1" t="s">
        <v>15</v>
      </c>
      <c r="E5" s="1"/>
      <c r="F5" s="2"/>
      <c r="G5" s="1" t="s">
        <v>16</v>
      </c>
      <c r="H5" s="1"/>
      <c r="I5" s="2"/>
    </row>
    <row r="6" spans="1:8" ht="15">
      <c r="A6" s="6" t="s">
        <v>17</v>
      </c>
      <c r="B6" s="6"/>
      <c r="D6" s="5">
        <v>1074619</v>
      </c>
      <c r="E6" s="5"/>
      <c r="G6" s="5">
        <v>1080499</v>
      </c>
      <c r="H6" s="5"/>
    </row>
    <row r="7" spans="1:8" ht="15">
      <c r="A7" s="6" t="s">
        <v>18</v>
      </c>
      <c r="B7" s="6"/>
      <c r="E7" s="7">
        <v>88895</v>
      </c>
      <c r="H7" s="7">
        <v>285569</v>
      </c>
    </row>
    <row r="8" spans="1:8" ht="15">
      <c r="A8" s="6" t="s">
        <v>19</v>
      </c>
      <c r="B8" s="6"/>
      <c r="E8" s="7">
        <v>614545</v>
      </c>
      <c r="H8" s="7">
        <v>43145</v>
      </c>
    </row>
    <row r="9" spans="1:8" ht="15">
      <c r="A9" s="6" t="s">
        <v>20</v>
      </c>
      <c r="B9" s="6"/>
      <c r="E9" s="7">
        <v>112229</v>
      </c>
      <c r="H9" s="7">
        <v>945</v>
      </c>
    </row>
    <row r="10" spans="1:8" ht="15">
      <c r="A10" s="6"/>
      <c r="B10" s="6"/>
      <c r="D10" s="6"/>
      <c r="E10" s="6"/>
      <c r="G10" s="6"/>
      <c r="H10" s="6"/>
    </row>
    <row r="11" spans="2:8" ht="15">
      <c r="B11" t="s">
        <v>7</v>
      </c>
      <c r="D11" s="5">
        <v>1890288</v>
      </c>
      <c r="E11" s="5"/>
      <c r="G11" s="5">
        <v>1410158</v>
      </c>
      <c r="H11" s="5"/>
    </row>
    <row r="12" spans="1:8" ht="15">
      <c r="A12" s="6"/>
      <c r="B12" s="6"/>
      <c r="D12" s="6"/>
      <c r="E12" s="6"/>
      <c r="G12" s="6"/>
      <c r="H12" s="6"/>
    </row>
  </sheetData>
  <sheetProtection selectLockedCells="1" selectUnlockedCells="1"/>
  <mergeCells count="18">
    <mergeCell ref="A2:F2"/>
    <mergeCell ref="A5:B5"/>
    <mergeCell ref="D5:E5"/>
    <mergeCell ref="G5:H5"/>
    <mergeCell ref="A6:B6"/>
    <mergeCell ref="D6:E6"/>
    <mergeCell ref="G6:H6"/>
    <mergeCell ref="A7:B7"/>
    <mergeCell ref="A8:B8"/>
    <mergeCell ref="A9:B9"/>
    <mergeCell ref="A10:B10"/>
    <mergeCell ref="D10:E10"/>
    <mergeCell ref="G10:H10"/>
    <mergeCell ref="D11:E11"/>
    <mergeCell ref="G11:H11"/>
    <mergeCell ref="A12:B12"/>
    <mergeCell ref="D12:E12"/>
    <mergeCell ref="G12:H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N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33.7109375" style="0" customWidth="1"/>
    <col min="8" max="9" width="8.7109375" style="0" customWidth="1"/>
    <col min="10" max="10" width="4.7109375" style="0" customWidth="1"/>
    <col min="11" max="16384" width="8.7109375" style="0" customWidth="1"/>
  </cols>
  <sheetData>
    <row r="3" spans="1:14" ht="39.75" customHeight="1">
      <c r="A3" s="2"/>
      <c r="B3" s="2"/>
      <c r="C3" s="3" t="s">
        <v>22</v>
      </c>
      <c r="D3" s="2"/>
      <c r="E3" s="3" t="s">
        <v>23</v>
      </c>
      <c r="F3" s="2"/>
      <c r="G3" s="3" t="s">
        <v>24</v>
      </c>
      <c r="H3" s="2"/>
      <c r="I3" s="4" t="s">
        <v>25</v>
      </c>
      <c r="J3" s="4"/>
      <c r="K3" s="2"/>
      <c r="L3" s="4" t="s">
        <v>26</v>
      </c>
      <c r="M3" s="4"/>
      <c r="N3" s="2"/>
    </row>
    <row r="4" spans="1:13" ht="15">
      <c r="A4" t="s">
        <v>27</v>
      </c>
      <c r="C4" t="s">
        <v>28</v>
      </c>
      <c r="E4" t="s">
        <v>29</v>
      </c>
      <c r="G4" t="s">
        <v>30</v>
      </c>
      <c r="J4" t="s">
        <v>31</v>
      </c>
      <c r="L4" s="5">
        <v>2931638</v>
      </c>
      <c r="M4" s="5"/>
    </row>
    <row r="5" spans="1:13" ht="15">
      <c r="A5" t="s">
        <v>10</v>
      </c>
      <c r="C5" t="s">
        <v>28</v>
      </c>
      <c r="E5" t="s">
        <v>32</v>
      </c>
      <c r="G5" t="s">
        <v>28</v>
      </c>
      <c r="J5" t="s">
        <v>31</v>
      </c>
      <c r="L5" s="5">
        <v>459000</v>
      </c>
      <c r="M5" s="5"/>
    </row>
    <row r="6" spans="1:13" ht="15">
      <c r="A6" t="s">
        <v>11</v>
      </c>
      <c r="C6" t="s">
        <v>28</v>
      </c>
      <c r="E6" t="s">
        <v>29</v>
      </c>
      <c r="G6" t="s">
        <v>30</v>
      </c>
      <c r="J6" t="s">
        <v>31</v>
      </c>
      <c r="L6" s="5">
        <v>509850</v>
      </c>
      <c r="M6" s="5"/>
    </row>
    <row r="7" spans="1:13" ht="15">
      <c r="A7" t="s">
        <v>12</v>
      </c>
      <c r="C7" t="s">
        <v>28</v>
      </c>
      <c r="E7" t="s">
        <v>32</v>
      </c>
      <c r="G7" t="s">
        <v>28</v>
      </c>
      <c r="J7" t="s">
        <v>33</v>
      </c>
      <c r="L7" s="5">
        <v>342563</v>
      </c>
      <c r="M7" s="5"/>
    </row>
    <row r="8" spans="1:13" ht="15">
      <c r="A8" t="s">
        <v>13</v>
      </c>
      <c r="C8" t="s">
        <v>28</v>
      </c>
      <c r="E8" t="s">
        <v>32</v>
      </c>
      <c r="G8" t="s">
        <v>28</v>
      </c>
      <c r="J8" t="s">
        <v>33</v>
      </c>
      <c r="L8" s="5">
        <v>304500</v>
      </c>
      <c r="M8" s="5"/>
    </row>
  </sheetData>
  <sheetProtection selectLockedCells="1" selectUnlockedCells="1"/>
  <mergeCells count="7">
    <mergeCell ref="I3:J3"/>
    <mergeCell ref="L3:M3"/>
    <mergeCell ref="L4:M4"/>
    <mergeCell ref="L5:M5"/>
    <mergeCell ref="L6:M6"/>
    <mergeCell ref="L7:M7"/>
    <mergeCell ref="L8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Z1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34</v>
      </c>
      <c r="B2" s="1"/>
      <c r="C2" s="1"/>
      <c r="D2" s="1"/>
      <c r="E2" s="1"/>
      <c r="F2" s="1"/>
    </row>
    <row r="5" spans="1:26" ht="15">
      <c r="A5" s="2"/>
      <c r="B5" s="2"/>
      <c r="C5" s="1" t="s">
        <v>35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</row>
    <row r="6" spans="1:26" ht="39.75" customHeight="1">
      <c r="A6" s="2"/>
      <c r="B6" s="2"/>
      <c r="C6" s="1" t="s">
        <v>36</v>
      </c>
      <c r="D6" s="1"/>
      <c r="E6" s="1"/>
      <c r="F6" s="1"/>
      <c r="G6" s="1"/>
      <c r="H6" s="2"/>
      <c r="I6" s="1" t="s">
        <v>37</v>
      </c>
      <c r="J6" s="1"/>
      <c r="K6" s="1"/>
      <c r="L6" s="1"/>
      <c r="M6" s="1"/>
      <c r="N6" s="2"/>
      <c r="O6" s="1" t="s">
        <v>28</v>
      </c>
      <c r="P6" s="1"/>
      <c r="Q6" s="1"/>
      <c r="R6" s="1"/>
      <c r="S6" s="1"/>
      <c r="T6" s="2"/>
      <c r="U6" s="4" t="s">
        <v>38</v>
      </c>
      <c r="V6" s="4"/>
      <c r="W6" s="4"/>
      <c r="X6" s="4"/>
      <c r="Y6" s="4"/>
      <c r="Z6" s="2"/>
    </row>
    <row r="7" spans="1:26" ht="39.75" customHeight="1">
      <c r="A7" s="2"/>
      <c r="B7" s="2"/>
      <c r="C7" s="4" t="s">
        <v>39</v>
      </c>
      <c r="D7" s="4"/>
      <c r="E7" s="2"/>
      <c r="F7" s="4" t="s">
        <v>40</v>
      </c>
      <c r="G7" s="4"/>
      <c r="H7" s="2"/>
      <c r="I7" s="4" t="s">
        <v>39</v>
      </c>
      <c r="J7" s="4"/>
      <c r="K7" s="2"/>
      <c r="L7" s="4" t="s">
        <v>40</v>
      </c>
      <c r="M7" s="4"/>
      <c r="N7" s="2"/>
      <c r="O7" s="4" t="s">
        <v>39</v>
      </c>
      <c r="P7" s="4"/>
      <c r="Q7" s="2"/>
      <c r="R7" s="4" t="s">
        <v>40</v>
      </c>
      <c r="S7" s="4"/>
      <c r="T7" s="2"/>
      <c r="U7" s="4" t="s">
        <v>39</v>
      </c>
      <c r="V7" s="4"/>
      <c r="W7" s="2"/>
      <c r="X7" s="4" t="s">
        <v>40</v>
      </c>
      <c r="Y7" s="4"/>
      <c r="Z7" s="2"/>
    </row>
    <row r="8" spans="1:25" ht="15">
      <c r="A8" t="s">
        <v>41</v>
      </c>
      <c r="D8" s="7">
        <v>22027</v>
      </c>
      <c r="G8" s="7">
        <v>165200</v>
      </c>
      <c r="J8" s="7">
        <v>31467</v>
      </c>
      <c r="M8" s="7">
        <v>236000</v>
      </c>
      <c r="P8" s="7">
        <v>39334</v>
      </c>
      <c r="S8" s="7">
        <v>295000</v>
      </c>
      <c r="V8" s="7">
        <v>47201</v>
      </c>
      <c r="Y8" s="7">
        <v>354000</v>
      </c>
    </row>
    <row r="9" spans="1:25" ht="15">
      <c r="A9" t="s">
        <v>42</v>
      </c>
      <c r="D9" s="7">
        <v>6767</v>
      </c>
      <c r="G9" s="7">
        <v>50750</v>
      </c>
      <c r="J9" s="7">
        <v>9667</v>
      </c>
      <c r="M9" s="7">
        <v>72500</v>
      </c>
      <c r="P9" s="7">
        <v>12084</v>
      </c>
      <c r="S9" s="7">
        <v>90625</v>
      </c>
      <c r="V9" s="7">
        <v>14501</v>
      </c>
      <c r="Y9" s="7">
        <v>108750</v>
      </c>
    </row>
    <row r="10" spans="1:25" ht="15">
      <c r="A10" t="s">
        <v>43</v>
      </c>
      <c r="D10" s="7">
        <v>5693</v>
      </c>
      <c r="G10" s="7">
        <v>42700</v>
      </c>
      <c r="J10" s="7">
        <v>8133</v>
      </c>
      <c r="M10" s="7">
        <v>61000</v>
      </c>
      <c r="P10" s="7">
        <v>10166</v>
      </c>
      <c r="S10" s="7">
        <v>76250</v>
      </c>
      <c r="V10" s="7">
        <v>12200</v>
      </c>
      <c r="Y10" s="7">
        <v>91500</v>
      </c>
    </row>
  </sheetData>
  <sheetProtection selectLockedCells="1" selectUnlockedCells="1"/>
  <mergeCells count="14">
    <mergeCell ref="A2:F2"/>
    <mergeCell ref="C5:Y5"/>
    <mergeCell ref="C6:G6"/>
    <mergeCell ref="I6:M6"/>
    <mergeCell ref="O6:S6"/>
    <mergeCell ref="U6:Y6"/>
    <mergeCell ref="C7:D7"/>
    <mergeCell ref="F7:G7"/>
    <mergeCell ref="I7:J7"/>
    <mergeCell ref="L7:M7"/>
    <mergeCell ref="O7:P7"/>
    <mergeCell ref="R7:S7"/>
    <mergeCell ref="U7:V7"/>
    <mergeCell ref="X7:Y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N26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8.7109375" style="0" customWidth="1"/>
    <col min="4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44</v>
      </c>
      <c r="B2" s="1"/>
      <c r="C2" s="1"/>
      <c r="D2" s="1"/>
      <c r="E2" s="1"/>
      <c r="F2" s="1"/>
    </row>
    <row r="5" spans="1:40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39.75" customHeight="1">
      <c r="A6" s="2"/>
      <c r="B6" s="2"/>
      <c r="C6" s="3" t="s">
        <v>45</v>
      </c>
      <c r="D6" s="2"/>
      <c r="E6" s="2"/>
      <c r="F6" s="2"/>
      <c r="G6" s="4" t="s">
        <v>46</v>
      </c>
      <c r="H6" s="4"/>
      <c r="I6" s="2"/>
      <c r="J6" s="2"/>
      <c r="K6" s="2"/>
      <c r="L6" s="4" t="s">
        <v>2</v>
      </c>
      <c r="M6" s="4"/>
      <c r="N6" s="2"/>
      <c r="O6" s="2"/>
      <c r="P6" s="2"/>
      <c r="Q6" s="4" t="s">
        <v>3</v>
      </c>
      <c r="R6" s="4"/>
      <c r="S6" s="2"/>
      <c r="T6" s="2"/>
      <c r="U6" s="2"/>
      <c r="V6" s="4" t="s">
        <v>4</v>
      </c>
      <c r="W6" s="4"/>
      <c r="X6" s="2"/>
      <c r="Y6" s="2"/>
      <c r="Z6" s="2"/>
      <c r="AA6" s="4" t="s">
        <v>47</v>
      </c>
      <c r="AB6" s="4"/>
      <c r="AC6" s="2"/>
      <c r="AD6" s="2"/>
      <c r="AE6" s="2"/>
      <c r="AF6" s="4" t="s">
        <v>6</v>
      </c>
      <c r="AG6" s="4"/>
      <c r="AH6" s="2"/>
      <c r="AI6" s="2"/>
      <c r="AJ6" s="2"/>
      <c r="AK6" s="4" t="s">
        <v>7</v>
      </c>
      <c r="AL6" s="4"/>
      <c r="AM6" s="2"/>
      <c r="AN6" s="2"/>
    </row>
    <row r="7" spans="1:40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3:38" ht="15">
      <c r="C8" t="s">
        <v>27</v>
      </c>
      <c r="H8">
        <v>2010</v>
      </c>
      <c r="L8" s="5">
        <v>1129192</v>
      </c>
      <c r="M8" s="5"/>
      <c r="Q8" s="5">
        <v>1842727</v>
      </c>
      <c r="R8" s="5"/>
      <c r="V8" s="5">
        <v>8998774</v>
      </c>
      <c r="W8" s="5"/>
      <c r="AA8" s="5">
        <v>2931638</v>
      </c>
      <c r="AB8" s="5"/>
      <c r="AF8" s="5">
        <v>9829</v>
      </c>
      <c r="AG8" s="5"/>
      <c r="AK8" s="5">
        <v>14912160</v>
      </c>
      <c r="AL8" s="5"/>
    </row>
    <row r="9" spans="3:38" ht="15">
      <c r="C9" t="s">
        <v>48</v>
      </c>
      <c r="H9">
        <v>2009</v>
      </c>
      <c r="L9" s="5">
        <v>1002693</v>
      </c>
      <c r="M9" s="5"/>
      <c r="Q9" s="5">
        <v>4498687</v>
      </c>
      <c r="R9" s="5"/>
      <c r="V9" s="5">
        <v>10699406</v>
      </c>
      <c r="W9" s="5"/>
      <c r="AA9" s="5">
        <v>2846251</v>
      </c>
      <c r="AB9" s="5"/>
      <c r="AF9" s="5">
        <v>231121</v>
      </c>
      <c r="AG9" s="5"/>
      <c r="AK9" s="5">
        <v>19278158</v>
      </c>
      <c r="AL9" s="5"/>
    </row>
    <row r="10" ht="15">
      <c r="C10" t="s">
        <v>41</v>
      </c>
    </row>
    <row r="11" spans="3:38" ht="15">
      <c r="C11" t="s">
        <v>10</v>
      </c>
      <c r="H11">
        <v>2010</v>
      </c>
      <c r="L11" s="5">
        <v>491220</v>
      </c>
      <c r="M11" s="5"/>
      <c r="Q11" s="5">
        <v>471759</v>
      </c>
      <c r="R11" s="5"/>
      <c r="V11" s="5">
        <v>1688073</v>
      </c>
      <c r="W11" s="5"/>
      <c r="AA11" s="5">
        <v>459000</v>
      </c>
      <c r="AB11" s="5"/>
      <c r="AF11" s="5">
        <v>12429</v>
      </c>
      <c r="AG11" s="5"/>
      <c r="AK11" s="5">
        <v>3122481</v>
      </c>
      <c r="AL11" s="5"/>
    </row>
    <row r="12" spans="3:38" ht="15">
      <c r="C12" t="s">
        <v>49</v>
      </c>
      <c r="H12">
        <v>2009</v>
      </c>
      <c r="L12" s="5">
        <v>479250</v>
      </c>
      <c r="M12" s="5"/>
      <c r="Q12" s="5">
        <v>405297</v>
      </c>
      <c r="R12" s="5"/>
      <c r="V12" s="5">
        <v>7803839</v>
      </c>
      <c r="W12" s="5"/>
      <c r="AA12" s="5">
        <v>403245</v>
      </c>
      <c r="AB12" s="5"/>
      <c r="AF12" s="5">
        <v>12405</v>
      </c>
      <c r="AG12" s="5"/>
      <c r="AK12" s="5">
        <v>9104036</v>
      </c>
      <c r="AL12" s="5"/>
    </row>
    <row r="13" spans="3:38" ht="15">
      <c r="C13" t="s">
        <v>50</v>
      </c>
      <c r="H13">
        <v>2008</v>
      </c>
      <c r="L13" s="5">
        <v>444234</v>
      </c>
      <c r="M13" s="5"/>
      <c r="Q13" s="5">
        <v>182900</v>
      </c>
      <c r="R13" s="5"/>
      <c r="V13" s="5">
        <v>1231888</v>
      </c>
      <c r="W13" s="5"/>
      <c r="AA13" s="5">
        <v>391500</v>
      </c>
      <c r="AB13" s="5"/>
      <c r="AF13" s="5">
        <v>11804</v>
      </c>
      <c r="AG13" s="5"/>
      <c r="AK13" s="5">
        <v>2262326</v>
      </c>
      <c r="AL13" s="5"/>
    </row>
    <row r="14" spans="3:38" ht="15">
      <c r="C14" t="s">
        <v>11</v>
      </c>
      <c r="H14">
        <v>2010</v>
      </c>
      <c r="L14" s="5">
        <v>564596</v>
      </c>
      <c r="M14" s="5"/>
      <c r="Q14" s="5">
        <v>566119</v>
      </c>
      <c r="R14" s="5"/>
      <c r="V14" s="5">
        <v>2046867</v>
      </c>
      <c r="W14" s="5"/>
      <c r="AA14" s="5">
        <v>509850</v>
      </c>
      <c r="AB14" s="5"/>
      <c r="AF14" s="5">
        <v>12495</v>
      </c>
      <c r="AG14" s="5"/>
      <c r="AK14" s="5">
        <v>3699927</v>
      </c>
      <c r="AL14" s="5"/>
    </row>
    <row r="15" spans="3:38" ht="15">
      <c r="C15" t="s">
        <v>51</v>
      </c>
      <c r="H15">
        <v>2009</v>
      </c>
      <c r="L15" s="5">
        <v>538029</v>
      </c>
      <c r="M15" s="5"/>
      <c r="Q15" s="5">
        <v>405297</v>
      </c>
      <c r="R15" s="5"/>
      <c r="V15" s="5">
        <v>7803839</v>
      </c>
      <c r="W15" s="5"/>
      <c r="AA15" s="5">
        <v>495000</v>
      </c>
      <c r="AB15" s="5"/>
      <c r="AF15" s="5">
        <v>12421</v>
      </c>
      <c r="AG15" s="5"/>
      <c r="AK15" s="5">
        <v>9254586</v>
      </c>
      <c r="AL15" s="5"/>
    </row>
    <row r="16" spans="3:38" ht="15">
      <c r="C16" t="s">
        <v>52</v>
      </c>
      <c r="H16">
        <v>2008</v>
      </c>
      <c r="L16" s="5">
        <v>456664</v>
      </c>
      <c r="M16" s="5"/>
      <c r="Q16" s="5">
        <v>274359</v>
      </c>
      <c r="R16" s="5"/>
      <c r="V16" s="5">
        <v>1846554</v>
      </c>
      <c r="W16" s="5"/>
      <c r="AA16" s="5">
        <v>385324</v>
      </c>
      <c r="AB16" s="5"/>
      <c r="AF16" s="5">
        <v>11563</v>
      </c>
      <c r="AG16" s="5"/>
      <c r="AK16" s="5">
        <v>2974464</v>
      </c>
      <c r="AL16" s="5"/>
    </row>
    <row r="17" ht="15">
      <c r="C17" t="s">
        <v>53</v>
      </c>
    </row>
    <row r="18" ht="15">
      <c r="C18" t="s">
        <v>54</v>
      </c>
    </row>
    <row r="19" spans="3:38" ht="15">
      <c r="C19" t="s">
        <v>12</v>
      </c>
      <c r="H19">
        <v>2010</v>
      </c>
      <c r="L19" s="5">
        <v>435175</v>
      </c>
      <c r="M19" s="5"/>
      <c r="Q19" s="5">
        <v>396881</v>
      </c>
      <c r="R19" s="5"/>
      <c r="V19" s="5">
        <v>1420310</v>
      </c>
      <c r="W19" s="5"/>
      <c r="AA19" s="5">
        <v>342563</v>
      </c>
      <c r="AB19" s="5"/>
      <c r="AF19" s="5">
        <v>12338</v>
      </c>
      <c r="AG19" s="5"/>
      <c r="AK19" s="5">
        <v>2607267</v>
      </c>
      <c r="AL19" s="5"/>
    </row>
    <row r="20" spans="3:38" ht="15">
      <c r="C20" t="s">
        <v>55</v>
      </c>
      <c r="H20">
        <v>2009</v>
      </c>
      <c r="L20" s="5">
        <v>426214</v>
      </c>
      <c r="M20" s="5"/>
      <c r="Q20" s="5">
        <v>340968</v>
      </c>
      <c r="R20" s="5"/>
      <c r="V20" s="5">
        <v>2056972</v>
      </c>
      <c r="W20" s="5"/>
      <c r="AA20" s="5">
        <v>324613</v>
      </c>
      <c r="AB20" s="5"/>
      <c r="AF20" s="5">
        <v>12316</v>
      </c>
      <c r="AG20" s="5"/>
      <c r="AK20" s="5">
        <v>3161083</v>
      </c>
      <c r="AL20" s="5"/>
    </row>
    <row r="21" spans="3:38" ht="15">
      <c r="C21" t="s">
        <v>56</v>
      </c>
      <c r="H21">
        <v>2008</v>
      </c>
      <c r="L21" s="5">
        <v>398408</v>
      </c>
      <c r="M21" s="5"/>
      <c r="Q21" s="5">
        <v>153876</v>
      </c>
      <c r="R21" s="5"/>
      <c r="V21" s="5">
        <v>1036485</v>
      </c>
      <c r="W21" s="5"/>
      <c r="AA21" s="5">
        <v>315158</v>
      </c>
      <c r="AB21" s="5"/>
      <c r="AF21" s="5">
        <v>11543</v>
      </c>
      <c r="AG21" s="5"/>
      <c r="AK21" s="5">
        <v>1915470</v>
      </c>
      <c r="AL21" s="5"/>
    </row>
    <row r="22" spans="3:38" ht="15">
      <c r="C22" t="s">
        <v>13</v>
      </c>
      <c r="H22">
        <v>2010</v>
      </c>
      <c r="L22" s="5">
        <v>380241</v>
      </c>
      <c r="M22" s="5"/>
      <c r="Q22" s="5">
        <v>396881</v>
      </c>
      <c r="R22" s="5"/>
      <c r="V22" s="5">
        <v>1420310</v>
      </c>
      <c r="W22" s="5"/>
      <c r="AA22" s="5">
        <v>304500</v>
      </c>
      <c r="AB22" s="5"/>
      <c r="AF22" s="5">
        <v>1229</v>
      </c>
      <c r="AG22" s="5"/>
      <c r="AK22" s="5">
        <v>2503161</v>
      </c>
      <c r="AL22" s="5"/>
    </row>
    <row r="23" spans="3:38" ht="15">
      <c r="C23" t="s">
        <v>57</v>
      </c>
      <c r="H23">
        <v>2009</v>
      </c>
      <c r="L23" s="5">
        <v>378341</v>
      </c>
      <c r="M23" s="5"/>
      <c r="Q23" s="5">
        <v>409188</v>
      </c>
      <c r="R23" s="5"/>
      <c r="V23" s="5">
        <v>2962371</v>
      </c>
      <c r="W23" s="5"/>
      <c r="AA23" s="5">
        <v>278547</v>
      </c>
      <c r="AB23" s="5"/>
      <c r="AF23" s="5">
        <v>1210</v>
      </c>
      <c r="AG23" s="5"/>
      <c r="AK23" s="5">
        <v>4029657</v>
      </c>
      <c r="AL23" s="5"/>
    </row>
    <row r="24" ht="15">
      <c r="C24" t="s">
        <v>58</v>
      </c>
    </row>
    <row r="25" ht="15">
      <c r="C25" t="s">
        <v>59</v>
      </c>
    </row>
    <row r="26" ht="15">
      <c r="C26" t="s">
        <v>60</v>
      </c>
    </row>
  </sheetData>
  <sheetProtection selectLockedCells="1" selectUnlockedCells="1"/>
  <mergeCells count="88">
    <mergeCell ref="A2:F2"/>
    <mergeCell ref="A5:AN5"/>
    <mergeCell ref="G6:H6"/>
    <mergeCell ref="L6:M6"/>
    <mergeCell ref="Q6:R6"/>
    <mergeCell ref="V6:W6"/>
    <mergeCell ref="AA6:AB6"/>
    <mergeCell ref="AF6:AG6"/>
    <mergeCell ref="AK6:AL6"/>
    <mergeCell ref="A7:AN7"/>
    <mergeCell ref="L8:M8"/>
    <mergeCell ref="Q8:R8"/>
    <mergeCell ref="V8:W8"/>
    <mergeCell ref="AA8:AB8"/>
    <mergeCell ref="AF8:AG8"/>
    <mergeCell ref="AK8:AL8"/>
    <mergeCell ref="L9:M9"/>
    <mergeCell ref="Q9:R9"/>
    <mergeCell ref="V9:W9"/>
    <mergeCell ref="AA9:AB9"/>
    <mergeCell ref="AF9:AG9"/>
    <mergeCell ref="AK9:AL9"/>
    <mergeCell ref="L11:M11"/>
    <mergeCell ref="Q11:R11"/>
    <mergeCell ref="V11:W11"/>
    <mergeCell ref="AA11:AB11"/>
    <mergeCell ref="AF11:AG11"/>
    <mergeCell ref="AK11:AL11"/>
    <mergeCell ref="L12:M12"/>
    <mergeCell ref="Q12:R12"/>
    <mergeCell ref="V12:W12"/>
    <mergeCell ref="AA12:AB12"/>
    <mergeCell ref="AF12:AG12"/>
    <mergeCell ref="AK12:AL12"/>
    <mergeCell ref="L13:M13"/>
    <mergeCell ref="Q13:R13"/>
    <mergeCell ref="V13:W13"/>
    <mergeCell ref="AA13:AB13"/>
    <mergeCell ref="AF13:AG13"/>
    <mergeCell ref="AK13:AL13"/>
    <mergeCell ref="L14:M14"/>
    <mergeCell ref="Q14:R14"/>
    <mergeCell ref="V14:W14"/>
    <mergeCell ref="AA14:AB14"/>
    <mergeCell ref="AF14:AG14"/>
    <mergeCell ref="AK14:AL14"/>
    <mergeCell ref="L15:M15"/>
    <mergeCell ref="Q15:R15"/>
    <mergeCell ref="V15:W15"/>
    <mergeCell ref="AA15:AB15"/>
    <mergeCell ref="AF15:AG15"/>
    <mergeCell ref="AK15:AL15"/>
    <mergeCell ref="L16:M16"/>
    <mergeCell ref="Q16:R16"/>
    <mergeCell ref="V16:W16"/>
    <mergeCell ref="AA16:AB16"/>
    <mergeCell ref="AF16:AG16"/>
    <mergeCell ref="AK16:AL16"/>
    <mergeCell ref="L19:M19"/>
    <mergeCell ref="Q19:R19"/>
    <mergeCell ref="V19:W19"/>
    <mergeCell ref="AA19:AB19"/>
    <mergeCell ref="AF19:AG19"/>
    <mergeCell ref="AK19:AL19"/>
    <mergeCell ref="L20:M20"/>
    <mergeCell ref="Q20:R20"/>
    <mergeCell ref="V20:W20"/>
    <mergeCell ref="AA20:AB20"/>
    <mergeCell ref="AF20:AG20"/>
    <mergeCell ref="AK20:AL20"/>
    <mergeCell ref="L21:M21"/>
    <mergeCell ref="Q21:R21"/>
    <mergeCell ref="V21:W21"/>
    <mergeCell ref="AA21:AB21"/>
    <mergeCell ref="AF21:AG21"/>
    <mergeCell ref="AK21:AL21"/>
    <mergeCell ref="L22:M22"/>
    <mergeCell ref="Q22:R22"/>
    <mergeCell ref="V22:W22"/>
    <mergeCell ref="AA22:AB22"/>
    <mergeCell ref="AF22:AG22"/>
    <mergeCell ref="AK22:AL22"/>
    <mergeCell ref="L23:M23"/>
    <mergeCell ref="Q23:R23"/>
    <mergeCell ref="V23:W23"/>
    <mergeCell ref="AA23:AB23"/>
    <mergeCell ref="AF23:AG23"/>
    <mergeCell ref="AK23:AL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D12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7.7109375" style="0" customWidth="1"/>
    <col min="4" max="7" width="8.7109375" style="0" customWidth="1"/>
    <col min="8" max="8" width="17.7109375" style="0" customWidth="1"/>
    <col min="9" max="12" width="8.7109375" style="0" customWidth="1"/>
    <col min="13" max="13" width="10.7109375" style="0" customWidth="1"/>
    <col min="14" max="17" width="8.7109375" style="0" customWidth="1"/>
    <col min="18" max="18" width="10.7109375" style="0" customWidth="1"/>
    <col min="19" max="22" width="8.7109375" style="0" customWidth="1"/>
    <col min="23" max="23" width="10.7109375" style="0" customWidth="1"/>
    <col min="24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61</v>
      </c>
      <c r="B2" s="1"/>
      <c r="C2" s="1"/>
      <c r="D2" s="1"/>
      <c r="E2" s="1"/>
      <c r="F2" s="1"/>
    </row>
    <row r="5" spans="1:30" ht="15">
      <c r="A5" s="2"/>
      <c r="B5" s="2"/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>
      <c r="A6" s="2"/>
      <c r="B6" s="2"/>
      <c r="C6" s="2"/>
      <c r="D6" s="2"/>
      <c r="E6" s="2"/>
      <c r="F6" s="2"/>
      <c r="G6" s="4" t="s">
        <v>62</v>
      </c>
      <c r="H6" s="4"/>
      <c r="I6" s="2"/>
      <c r="J6" s="2"/>
      <c r="K6" s="2"/>
      <c r="L6" s="4" t="s">
        <v>63</v>
      </c>
      <c r="M6" s="4"/>
      <c r="N6" s="2"/>
      <c r="O6" s="2"/>
      <c r="P6" s="2"/>
      <c r="Q6" s="4" t="s">
        <v>64</v>
      </c>
      <c r="R6" s="4"/>
      <c r="S6" s="2"/>
      <c r="T6" s="2"/>
      <c r="U6" s="2"/>
      <c r="V6" s="4" t="s">
        <v>65</v>
      </c>
      <c r="W6" s="4"/>
      <c r="X6" s="2"/>
      <c r="Y6" s="2"/>
      <c r="Z6" s="2"/>
      <c r="AA6" s="4" t="s">
        <v>66</v>
      </c>
      <c r="AB6" s="4"/>
      <c r="AC6" s="2"/>
      <c r="AD6" s="2"/>
    </row>
    <row r="7" spans="1:30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3:28" ht="15">
      <c r="C8" t="s">
        <v>27</v>
      </c>
      <c r="H8" t="s">
        <v>30</v>
      </c>
      <c r="M8" s="7">
        <v>118000</v>
      </c>
      <c r="R8" s="7">
        <v>236000</v>
      </c>
      <c r="W8" s="7">
        <v>354000</v>
      </c>
      <c r="AB8" s="7">
        <v>47201</v>
      </c>
    </row>
    <row r="9" spans="3:28" ht="15">
      <c r="C9" t="s">
        <v>10</v>
      </c>
      <c r="H9" t="s">
        <v>28</v>
      </c>
      <c r="M9" s="7">
        <v>36250</v>
      </c>
      <c r="R9" s="7">
        <v>54375</v>
      </c>
      <c r="W9" s="7">
        <v>90625</v>
      </c>
      <c r="AB9" s="7">
        <v>12084</v>
      </c>
    </row>
    <row r="10" spans="3:28" ht="15">
      <c r="C10" t="s">
        <v>11</v>
      </c>
      <c r="H10" t="s">
        <v>30</v>
      </c>
      <c r="M10" s="7">
        <v>36250</v>
      </c>
      <c r="R10" s="7">
        <v>72500</v>
      </c>
      <c r="W10" s="7">
        <v>108750</v>
      </c>
      <c r="AB10" s="7">
        <v>14501</v>
      </c>
    </row>
    <row r="11" spans="3:28" ht="15">
      <c r="C11" t="s">
        <v>12</v>
      </c>
      <c r="H11" t="s">
        <v>28</v>
      </c>
      <c r="M11" s="7">
        <v>30500</v>
      </c>
      <c r="R11" s="7">
        <v>45750</v>
      </c>
      <c r="W11" s="7">
        <v>76250</v>
      </c>
      <c r="AB11" s="7">
        <v>10166</v>
      </c>
    </row>
    <row r="12" spans="3:28" ht="15">
      <c r="C12" t="s">
        <v>13</v>
      </c>
      <c r="H12" t="s">
        <v>28</v>
      </c>
      <c r="M12" s="7">
        <v>30500</v>
      </c>
      <c r="R12" s="7">
        <v>45750</v>
      </c>
      <c r="W12" s="7">
        <v>76250</v>
      </c>
      <c r="AB12" s="7">
        <v>10166</v>
      </c>
    </row>
  </sheetData>
  <sheetProtection selectLockedCells="1" selectUnlockedCells="1"/>
  <mergeCells count="8">
    <mergeCell ref="A2:F2"/>
    <mergeCell ref="E5:AD5"/>
    <mergeCell ref="G6:H6"/>
    <mergeCell ref="L6:M6"/>
    <mergeCell ref="Q6:R6"/>
    <mergeCell ref="V6:W6"/>
    <mergeCell ref="AA6:AB6"/>
    <mergeCell ref="A7:AD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I12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7.7109375" style="0" customWidth="1"/>
    <col min="4" max="11" width="8.7109375" style="0" customWidth="1"/>
    <col min="12" max="12" width="1.7109375" style="0" customWidth="1"/>
    <col min="13" max="13" width="4.7109375" style="0" customWidth="1"/>
    <col min="14" max="16" width="8.7109375" style="0" customWidth="1"/>
    <col min="17" max="17" width="3.7109375" style="0" customWidth="1"/>
    <col min="18" max="18" width="10.7109375" style="0" customWidth="1"/>
    <col min="19" max="21" width="8.7109375" style="0" customWidth="1"/>
    <col min="22" max="22" width="1.7109375" style="0" customWidth="1"/>
    <col min="23" max="23" width="4.7109375" style="0" customWidth="1"/>
    <col min="24" max="26" width="8.7109375" style="0" customWidth="1"/>
    <col min="27" max="27" width="1.7109375" style="0" customWidth="1"/>
    <col min="28" max="28" width="4.7109375" style="0" customWidth="1"/>
    <col min="29" max="31" width="8.7109375" style="0" customWidth="1"/>
    <col min="32" max="32" width="3.7109375" style="0" customWidth="1"/>
    <col min="33" max="33" width="10.7109375" style="0" customWidth="1"/>
    <col min="34" max="16384" width="8.7109375" style="0" customWidth="1"/>
  </cols>
  <sheetData>
    <row r="2" spans="1:6" ht="15">
      <c r="A2" s="1" t="s">
        <v>67</v>
      </c>
      <c r="B2" s="1"/>
      <c r="C2" s="1"/>
      <c r="D2" s="1"/>
      <c r="E2" s="1"/>
      <c r="F2" s="1"/>
    </row>
    <row r="5" spans="1:35" ht="15">
      <c r="A5" s="2"/>
      <c r="B5" s="2"/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39.75" customHeight="1">
      <c r="A6" s="2"/>
      <c r="B6" s="2"/>
      <c r="C6" s="2"/>
      <c r="D6" s="2"/>
      <c r="E6" s="2"/>
      <c r="F6" s="2"/>
      <c r="G6" s="4" t="s">
        <v>68</v>
      </c>
      <c r="H6" s="4"/>
      <c r="I6" s="2"/>
      <c r="J6" s="2"/>
      <c r="K6" s="2"/>
      <c r="L6" s="4" t="s">
        <v>69</v>
      </c>
      <c r="M6" s="4"/>
      <c r="N6" s="2"/>
      <c r="O6" s="2"/>
      <c r="P6" s="2"/>
      <c r="Q6" s="4" t="s">
        <v>70</v>
      </c>
      <c r="R6" s="4"/>
      <c r="S6" s="2"/>
      <c r="T6" s="2"/>
      <c r="U6" s="2"/>
      <c r="V6" s="4" t="s">
        <v>71</v>
      </c>
      <c r="W6" s="4"/>
      <c r="X6" s="2"/>
      <c r="Y6" s="2"/>
      <c r="Z6" s="2"/>
      <c r="AA6" s="4" t="s">
        <v>25</v>
      </c>
      <c r="AB6" s="4"/>
      <c r="AC6" s="2"/>
      <c r="AD6" s="2"/>
      <c r="AE6" s="2"/>
      <c r="AF6" s="4" t="s">
        <v>72</v>
      </c>
      <c r="AG6" s="4"/>
      <c r="AH6" s="2"/>
      <c r="AI6" s="2"/>
    </row>
    <row r="7" spans="1:3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3:33" ht="15">
      <c r="C8" t="s">
        <v>27</v>
      </c>
      <c r="G8" s="5">
        <v>1133000</v>
      </c>
      <c r="H8" s="5"/>
      <c r="L8" t="s">
        <v>73</v>
      </c>
      <c r="M8" t="s">
        <v>74</v>
      </c>
      <c r="Q8">
        <f aca="true" t="shared" si="0" ref="Q8:Q12">" $"</f>
        <v>0</v>
      </c>
      <c r="R8" s="7">
        <v>1302950</v>
      </c>
      <c r="V8" t="s">
        <v>73</v>
      </c>
      <c r="W8" t="s">
        <v>31</v>
      </c>
      <c r="AA8" t="s">
        <v>73</v>
      </c>
      <c r="AB8" t="s">
        <v>31</v>
      </c>
      <c r="AF8">
        <f aca="true" t="shared" si="1" ref="AF8:AF12">" $"</f>
        <v>0</v>
      </c>
      <c r="AG8" s="7">
        <v>2931638</v>
      </c>
    </row>
    <row r="9" spans="3:33" ht="15">
      <c r="C9" t="s">
        <v>10</v>
      </c>
      <c r="G9" s="5">
        <v>510000</v>
      </c>
      <c r="H9" s="5"/>
      <c r="L9" t="s">
        <v>73</v>
      </c>
      <c r="M9" t="s">
        <v>75</v>
      </c>
      <c r="Q9">
        <f t="shared" si="0"/>
        <v>0</v>
      </c>
      <c r="R9" s="7">
        <v>204000</v>
      </c>
      <c r="V9" t="s">
        <v>73</v>
      </c>
      <c r="W9" t="s">
        <v>31</v>
      </c>
      <c r="AA9" t="s">
        <v>73</v>
      </c>
      <c r="AB9" t="s">
        <v>31</v>
      </c>
      <c r="AF9">
        <f t="shared" si="1"/>
        <v>0</v>
      </c>
      <c r="AG9" s="7">
        <v>459000</v>
      </c>
    </row>
    <row r="10" spans="3:33" ht="15">
      <c r="C10" t="s">
        <v>11</v>
      </c>
      <c r="G10" s="5">
        <v>566500</v>
      </c>
      <c r="H10" s="5"/>
      <c r="L10" t="s">
        <v>73</v>
      </c>
      <c r="M10" t="s">
        <v>75</v>
      </c>
      <c r="Q10">
        <f t="shared" si="0"/>
        <v>0</v>
      </c>
      <c r="R10" s="7">
        <v>226600</v>
      </c>
      <c r="V10" t="s">
        <v>73</v>
      </c>
      <c r="W10" t="s">
        <v>31</v>
      </c>
      <c r="AA10" t="s">
        <v>73</v>
      </c>
      <c r="AB10" t="s">
        <v>31</v>
      </c>
      <c r="AF10">
        <f t="shared" si="1"/>
        <v>0</v>
      </c>
      <c r="AG10" s="7">
        <v>509850</v>
      </c>
    </row>
    <row r="11" spans="3:33" ht="15">
      <c r="C11" t="s">
        <v>12</v>
      </c>
      <c r="G11" s="5">
        <v>450000</v>
      </c>
      <c r="H11" s="5"/>
      <c r="L11" t="s">
        <v>73</v>
      </c>
      <c r="M11" t="s">
        <v>76</v>
      </c>
      <c r="Q11">
        <f t="shared" si="0"/>
        <v>0</v>
      </c>
      <c r="R11" s="7">
        <v>157500</v>
      </c>
      <c r="V11" t="s">
        <v>73</v>
      </c>
      <c r="W11" t="s">
        <v>31</v>
      </c>
      <c r="AA11" t="s">
        <v>73</v>
      </c>
      <c r="AB11" t="s">
        <v>33</v>
      </c>
      <c r="AF11">
        <f t="shared" si="1"/>
        <v>0</v>
      </c>
      <c r="AG11" s="7">
        <v>342563</v>
      </c>
    </row>
    <row r="12" spans="3:33" ht="15">
      <c r="C12" t="s">
        <v>13</v>
      </c>
      <c r="G12" s="5">
        <v>400000</v>
      </c>
      <c r="H12" s="5"/>
      <c r="L12" t="s">
        <v>73</v>
      </c>
      <c r="M12" t="s">
        <v>76</v>
      </c>
      <c r="Q12">
        <f t="shared" si="0"/>
        <v>0</v>
      </c>
      <c r="R12" s="7">
        <v>140000</v>
      </c>
      <c r="V12" t="s">
        <v>73</v>
      </c>
      <c r="W12" t="s">
        <v>31</v>
      </c>
      <c r="AA12" t="s">
        <v>73</v>
      </c>
      <c r="AB12" t="s">
        <v>33</v>
      </c>
      <c r="AF12">
        <f t="shared" si="1"/>
        <v>0</v>
      </c>
      <c r="AG12" s="7">
        <v>304500</v>
      </c>
    </row>
  </sheetData>
  <sheetProtection selectLockedCells="1" selectUnlockedCells="1"/>
  <mergeCells count="14">
    <mergeCell ref="A2:F2"/>
    <mergeCell ref="E5:AI5"/>
    <mergeCell ref="G6:H6"/>
    <mergeCell ref="L6:M6"/>
    <mergeCell ref="Q6:R6"/>
    <mergeCell ref="V6:W6"/>
    <mergeCell ref="AA6:AB6"/>
    <mergeCell ref="AF6:AG6"/>
    <mergeCell ref="A7:AI7"/>
    <mergeCell ref="G8:H8"/>
    <mergeCell ref="G9:H9"/>
    <mergeCell ref="G10:H10"/>
    <mergeCell ref="G11:H11"/>
    <mergeCell ref="G12:H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D12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7.7109375" style="0" customWidth="1"/>
    <col min="4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5" spans="1:30" ht="15">
      <c r="A5" s="2"/>
      <c r="B5" s="2"/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>
      <c r="A6" s="2"/>
      <c r="B6" s="2"/>
      <c r="C6" s="2"/>
      <c r="D6" s="2"/>
      <c r="E6" s="2"/>
      <c r="F6" s="2"/>
      <c r="G6" s="4" t="s">
        <v>46</v>
      </c>
      <c r="H6" s="4"/>
      <c r="I6" s="2"/>
      <c r="J6" s="2"/>
      <c r="K6" s="2"/>
      <c r="L6" s="4" t="s">
        <v>78</v>
      </c>
      <c r="M6" s="4"/>
      <c r="N6" s="2"/>
      <c r="O6" s="2"/>
      <c r="P6" s="2"/>
      <c r="Q6" s="4" t="s">
        <v>79</v>
      </c>
      <c r="R6" s="4"/>
      <c r="S6" s="2"/>
      <c r="T6" s="2"/>
      <c r="U6" s="2"/>
      <c r="V6" s="4" t="s">
        <v>80</v>
      </c>
      <c r="W6" s="4"/>
      <c r="X6" s="2"/>
      <c r="Y6" s="2"/>
      <c r="Z6" s="2"/>
      <c r="AA6" s="4" t="s">
        <v>7</v>
      </c>
      <c r="AB6" s="4"/>
      <c r="AC6" s="2"/>
      <c r="AD6" s="2"/>
    </row>
    <row r="7" spans="1:30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3:28" ht="15">
      <c r="C8" t="s">
        <v>27</v>
      </c>
      <c r="H8">
        <v>2010</v>
      </c>
      <c r="L8" s="6" t="s">
        <v>81</v>
      </c>
      <c r="M8" s="6"/>
      <c r="Q8" s="5">
        <v>1470</v>
      </c>
      <c r="R8" s="5"/>
      <c r="V8" s="5">
        <v>8359</v>
      </c>
      <c r="W8" s="5"/>
      <c r="AA8" s="5">
        <v>9829</v>
      </c>
      <c r="AB8" s="5"/>
    </row>
    <row r="9" spans="3:28" ht="15">
      <c r="C9" t="s">
        <v>10</v>
      </c>
      <c r="H9">
        <v>2010</v>
      </c>
      <c r="L9" s="5">
        <v>11025</v>
      </c>
      <c r="M9" s="5"/>
      <c r="Q9" s="5">
        <v>1404</v>
      </c>
      <c r="R9" s="5"/>
      <c r="V9" s="6" t="s">
        <v>81</v>
      </c>
      <c r="W9" s="6"/>
      <c r="AA9" s="5">
        <v>12429</v>
      </c>
      <c r="AB9" s="5"/>
    </row>
    <row r="10" spans="3:28" ht="15">
      <c r="C10" t="s">
        <v>11</v>
      </c>
      <c r="H10">
        <v>2010</v>
      </c>
      <c r="L10" s="5">
        <v>11025</v>
      </c>
      <c r="M10" s="5"/>
      <c r="Q10" s="5">
        <v>1470</v>
      </c>
      <c r="R10" s="5"/>
      <c r="V10" s="6" t="s">
        <v>81</v>
      </c>
      <c r="W10" s="6"/>
      <c r="AA10" s="5">
        <v>12495</v>
      </c>
      <c r="AB10" s="5"/>
    </row>
    <row r="11" spans="3:28" ht="15">
      <c r="C11" t="s">
        <v>12</v>
      </c>
      <c r="H11">
        <v>2010</v>
      </c>
      <c r="L11" s="5">
        <v>11025</v>
      </c>
      <c r="M11" s="5"/>
      <c r="Q11" s="5">
        <v>1313</v>
      </c>
      <c r="R11" s="5"/>
      <c r="V11" s="6" t="s">
        <v>81</v>
      </c>
      <c r="W11" s="6"/>
      <c r="AA11" s="5">
        <v>12338</v>
      </c>
      <c r="AB11" s="5"/>
    </row>
    <row r="12" spans="3:28" ht="15">
      <c r="C12" t="s">
        <v>13</v>
      </c>
      <c r="H12">
        <v>2010</v>
      </c>
      <c r="L12" s="6" t="s">
        <v>81</v>
      </c>
      <c r="M12" s="6"/>
      <c r="Q12" s="5">
        <v>1229</v>
      </c>
      <c r="R12" s="5"/>
      <c r="V12" s="6" t="s">
        <v>81</v>
      </c>
      <c r="W12" s="6"/>
      <c r="AA12" s="5">
        <v>1229</v>
      </c>
      <c r="AB12" s="5"/>
    </row>
  </sheetData>
  <sheetProtection selectLockedCells="1" selectUnlockedCells="1"/>
  <mergeCells count="28">
    <mergeCell ref="A2:F2"/>
    <mergeCell ref="E5:AD5"/>
    <mergeCell ref="G6:H6"/>
    <mergeCell ref="L6:M6"/>
    <mergeCell ref="Q6:R6"/>
    <mergeCell ref="V6:W6"/>
    <mergeCell ref="AA6:AB6"/>
    <mergeCell ref="A7:AD7"/>
    <mergeCell ref="L8:M8"/>
    <mergeCell ref="Q8:R8"/>
    <mergeCell ref="V8:W8"/>
    <mergeCell ref="AA8:AB8"/>
    <mergeCell ref="L9:M9"/>
    <mergeCell ref="Q9:R9"/>
    <mergeCell ref="V9:W9"/>
    <mergeCell ref="AA9:AB9"/>
    <mergeCell ref="L10:M10"/>
    <mergeCell ref="Q10:R10"/>
    <mergeCell ref="V10:W10"/>
    <mergeCell ref="AA10:AB10"/>
    <mergeCell ref="L11:M11"/>
    <mergeCell ref="Q11:R11"/>
    <mergeCell ref="V11:W11"/>
    <mergeCell ref="AA11:AB11"/>
    <mergeCell ref="L12:M12"/>
    <mergeCell ref="Q12:R12"/>
    <mergeCell ref="V12:W12"/>
    <mergeCell ref="AA12:AB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2020-06-08T13:38:31Z</dcterms:created>
  <dcterms:modified xsi:type="dcterms:W3CDTF">2020-06-08T13:38:31Z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