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tex pharmaceuticals inc" sheetId="1" r:id="rId1"/>
    <sheet name="board attendance committee" sheetId="2" r:id="rId2"/>
    <sheet name="compensation" sheetId="3" r:id="rId3"/>
    <sheet name="equity grants" sheetId="4" r:id="rId4"/>
    <sheet name="outstanding equity" sheetId="5" r:id="rId5"/>
    <sheet name="broadbased equity compensa" sheetId="6" r:id="rId6"/>
    <sheet name="equity compensation plan i" sheetId="7" r:id="rId7"/>
    <sheet name="independent registered pub" sheetId="8" r:id="rId8"/>
    <sheet name="independent registered pub-1" sheetId="9" r:id="rId9"/>
    <sheet name="independent registered pub-2" sheetId="10" r:id="rId10"/>
    <sheet name="independent registered pub-3" sheetId="11" r:id="rId11"/>
    <sheet name="independent registered pub-4" sheetId="12" r:id="rId12"/>
    <sheet name="2013 compensation program" sheetId="13" r:id="rId13"/>
    <sheet name="2013 compensation program-1" sheetId="14" r:id="rId14"/>
    <sheet name="summary compensation" sheetId="15" r:id="rId15"/>
    <sheet name="nonequity incentive plan c" sheetId="16" r:id="rId16"/>
    <sheet name="all other compensation" sheetId="17" r:id="rId17"/>
    <sheet name="option exercises and stock" sheetId="18" r:id="rId18"/>
    <sheet name="option exercises and stock-1" sheetId="19" r:id="rId19"/>
    <sheet name="grants of planbased awards" sheetId="20" r:id="rId20"/>
    <sheet name="outstanding equity awards" sheetId="21" r:id="rId21"/>
    <sheet name="outstanding equity awards -1" sheetId="22" r:id="rId22"/>
    <sheet name="summary of termination and" sheetId="23" r:id="rId23"/>
    <sheet name="summary of termination and-1" sheetId="24" r:id="rId24"/>
    <sheet name="summary of termination and-2" sheetId="25" r:id="rId25"/>
  </sheets>
  <definedNames/>
  <calcPr fullCalcOnLoad="1"/>
</workbook>
</file>

<file path=xl/sharedStrings.xml><?xml version="1.0" encoding="utf-8"?>
<sst xmlns="http://schemas.openxmlformats.org/spreadsheetml/2006/main" count="780" uniqueCount="307">
  <si>
    <t>Vertex Pharmaceuticals INC  MA</t>
  </si>
  <si>
    <t>Named Executive Officer</t>
  </si>
  <si>
    <t>Title</t>
  </si>
  <si>
    <t>Salary</t>
  </si>
  <si>
    <t>Annual 
Cash Bonus</t>
  </si>
  <si>
    <t>Grant-Date Fair 
Value of 2012 
Equity Awards</t>
  </si>
  <si>
    <t>Total 
Compensation</t>
  </si>
  <si>
    <t>Total Realized 
Compensation</t>
  </si>
  <si>
    <t>Jeffrey M. Leiden</t>
  </si>
  <si>
    <t>Chairman, CEO &amp; President</t>
  </si>
  <si>
    <t>Ian F. Smith</t>
  </si>
  <si>
    <t>EVP &amp; Chief Financial Officer</t>
  </si>
  <si>
    <t>Stuart A. Arbuckle</t>
  </si>
  <si>
    <t>EVP &amp; Chief Commercial Officer</t>
  </si>
  <si>
    <t>Kenneth L. Horton</t>
  </si>
  <si>
    <t>EVP &amp; Chief Legal Officer</t>
  </si>
  <si>
    <t>Peter Mueller</t>
  </si>
  <si>
    <t>EVP, Global R&amp;D &amp; CSO</t>
  </si>
  <si>
    <t>Matthew W. Emmens</t>
  </si>
  <si>
    <t>Former Chairman, CEO &amp; President</t>
  </si>
  <si>
    <t>$—</t>
  </si>
  <si>
    <t>David T. Howton, Jr.</t>
  </si>
  <si>
    <t>Former SVP &amp; Chief Legal Officer</t>
  </si>
  <si>
    <t>BOARD ATTENDANCE, COMMITTEE MEETINGS AND COMMITTEE MEMBERSHIP</t>
  </si>
  <si>
    <t>Director (1)</t>
  </si>
  <si>
    <t>Independence</t>
  </si>
  <si>
    <t>Board</t>
  </si>
  <si>
    <t>Audit 
and 
Finance</t>
  </si>
  <si>
    <t>Corporate 
Governance and 
Nominating</t>
  </si>
  <si>
    <t>Management 
Development and 
Compensation</t>
  </si>
  <si>
    <t>Science 
and 
Technology</t>
  </si>
  <si>
    <t>2012 
Attendance at 
Meetings (2)</t>
  </si>
  <si>
    <t>David Altshuler</t>
  </si>
  <si>
    <t>X</t>
  </si>
  <si>
    <t>●</t>
  </si>
  <si>
    <t>100%</t>
  </si>
  <si>
    <t>Joshua Boger</t>
  </si>
  <si>
    <t>Chair</t>
  </si>
  <si>
    <t>86%</t>
  </si>
  <si>
    <t>Terrence C. Kearney</t>
  </si>
  <si>
    <t>Yuchun Lee</t>
  </si>
  <si>
    <t>Margaret G. McGlynn</t>
  </si>
  <si>
    <t>93%</t>
  </si>
  <si>
    <t>Wayne J. Riley</t>
  </si>
  <si>
    <t>Bruce I. Sachs</t>
  </si>
  <si>
    <t>Co-lead</t>
  </si>
  <si>
    <t>Elaine S. Ullian</t>
  </si>
  <si>
    <t>2012 Meetings</t>
  </si>
  <si>
    <t>Compensation</t>
  </si>
  <si>
    <t>Director</t>
  </si>
  <si>
    <t>Fees Earned or 
Paid in Cash</t>
  </si>
  <si>
    <t>Option 
Awards (1)</t>
  </si>
  <si>
    <t>Total</t>
  </si>
  <si>
    <t>David Altshuler (initially elected May 24, 2012)</t>
  </si>
  <si>
    <t>Yuchun Lee (initially elected September 14, 2012)</t>
  </si>
  <si>
    <t>Dennis Winger (retired May 16, 2012)</t>
  </si>
  <si>
    <t>Equity Grants</t>
  </si>
  <si>
    <t>Option Grant</t>
  </si>
  <si>
    <t>Date</t>
  </si>
  <si>
    <t>Shares</t>
  </si>
  <si>
    <t>Exercise Price</t>
  </si>
  <si>
    <t>Grant-Date 
Fair Value</t>
  </si>
  <si>
    <t>Annual Non-employee Director Grant</t>
  </si>
  <si>
    <t>June 1, 2012</t>
  </si>
  <si>
    <t>Annual Grant to Co-lead Independent Director</t>
  </si>
  <si>
    <t>Initial Grant – David Altshuler</t>
  </si>
  <si>
    <t>May 24, 2012</t>
  </si>
  <si>
    <t>Initial Grant – Yuchun Lee</t>
  </si>
  <si>
    <t>September 14, 2012</t>
  </si>
  <si>
    <t>Outstanding Equity</t>
  </si>
  <si>
    <t>Exercisable Options</t>
  </si>
  <si>
    <t>Total Outstanding 
Options</t>
  </si>
  <si>
    <t>Broad-Based Equity Compensation Program</t>
  </si>
  <si>
    <t>Actual Equity Awards Pursuant to 2012 Annual Equity Compensation Program</t>
  </si>
  <si>
    <t>Pro Forma Assuming Modified Compensation Program had been Implemented for 2012 Performance Period</t>
  </si>
  <si>
    <t>% Change</t>
  </si>
  <si>
    <t>Stock Options</t>
  </si>
  <si>
    <t>(42)%</t>
  </si>
  <si>
    <t>Restricted Stock and Restricted Stock Units</t>
  </si>
  <si>
    <t>37%</t>
  </si>
  <si>
    <t>Total Shares Subject to Equity Awards</t>
  </si>
  <si>
    <t>(29)%</t>
  </si>
  <si>
    <t>EQUITY COMPENSATION PLAN INFORMATION</t>
  </si>
  <si>
    <t>Plan Category</t>
  </si>
  <si>
    <t>Number of  
Securities 
to be Issued Upon 
Exercise of 
Outstanding Options</t>
  </si>
  <si>
    <t>Weighted-Average 
Exercise Price of 
Outstanding Options</t>
  </si>
  <si>
    <t>Number of Securities 
Remaining Available for 
Future Issuance Under 
Equity Compensation Plans 
(excluding securities 
reflected in first column)</t>
  </si>
  <si>
    <t>Equity Compensation Plans Approved by Shareholders (1)</t>
  </si>
  <si>
    <t>Equity Compensation Plans Not Approved by Shareholders (2)</t>
  </si>
  <si>
    <t>INDEPENDENT REGISTERED PUBLIC ACCOUNTING FIRM FEES</t>
  </si>
  <si>
    <t>Service</t>
  </si>
  <si>
    <t>2012</t>
  </si>
  <si>
    <t>2011</t>
  </si>
  <si>
    <t>Audit fees</t>
  </si>
  <si>
    <t>Audit-related fees</t>
  </si>
  <si>
    <t>Tax fees</t>
  </si>
  <si>
    <t>All other fees</t>
  </si>
  <si>
    <t>Named Executive 
Officer</t>
  </si>
  <si>
    <t>Individual 
Rating</t>
  </si>
  <si>
    <t>Leading</t>
  </si>
  <si>
    <t>Not rated</t>
  </si>
  <si>
    <t>David T. Howton,  Jr.</t>
  </si>
  <si>
    <t>Name (1)</t>
  </si>
  <si>
    <t>Results—Based 
Rating</t>
  </si>
  <si>
    <t>Values—Based 
Rating</t>
  </si>
  <si>
    <t>2012 Overall 
Performance 
Rating</t>
  </si>
  <si>
    <t>Individual 
Performance 
Factor</t>
  </si>
  <si>
    <t>2012 
Annual Cash Bonus</t>
  </si>
  <si>
    <t>Strong</t>
  </si>
  <si>
    <t>Exemplary</t>
  </si>
  <si>
    <t>145%</t>
  </si>
  <si>
    <t>Stuart A. Arbuckle (2)</t>
  </si>
  <si>
    <t>Living</t>
  </si>
  <si>
    <t>140%</t>
  </si>
  <si>
    <t>Kenneth L. Horton (2)</t>
  </si>
  <si>
    <t>130%</t>
  </si>
  <si>
    <t>Building</t>
  </si>
  <si>
    <t>Leading and 
Exemplary</t>
  </si>
  <si>
    <t>Restricted 
Stock</t>
  </si>
  <si>
    <t>Stock 
Options</t>
  </si>
  <si>
    <t>Chief Executive Officer</t>
  </si>
  <si>
    <t>Executive Vice President</t>
  </si>
  <si>
    <t>Senior Vice President</t>
  </si>
  <si>
    <t>2012 Individual Performance  
Rating</t>
  </si>
  <si>
    <t>Stock Options Awarded in  
July 2012</t>
  </si>
  <si>
    <t>Stock Options Awarded in February 2013</t>
  </si>
  <si>
    <t>Total Stock  
Options Awarded  
for 2012  
Performance</t>
  </si>
  <si>
    <t>Restricted Stock Awarded in  
February 2013  
for 2012  
Performance</t>
  </si>
  <si>
    <t>Stuart A. Arbuckle (1)</t>
  </si>
  <si>
    <t>Not Eligible</t>
  </si>
  <si>
    <t>Kenneth L. Horton (1)</t>
  </si>
  <si>
    <t>Matthew W. Emmens (2)</t>
  </si>
  <si>
    <t>Not Applicable</t>
  </si>
  <si>
    <t>David T. Howton, Jr. (3)</t>
  </si>
  <si>
    <t>2013 Compensation Program</t>
  </si>
  <si>
    <t>Position</t>
  </si>
  <si>
    <t>2012 IndividualIncentive Target</t>
  </si>
  <si>
    <t>2013 Individual
Incentive Target</t>
  </si>
  <si>
    <t>120%</t>
  </si>
  <si>
    <t>40%</t>
  </si>
  <si>
    <t>50%</t>
  </si>
  <si>
    <t>35%</t>
  </si>
  <si>
    <t>45%</t>
  </si>
  <si>
    <t>Summary Compensation</t>
  </si>
  <si>
    <t>Name and Principal Position</t>
  </si>
  <si>
    <t>Year</t>
  </si>
  <si>
    <t>Bonus</t>
  </si>
  <si>
    <t>Stock 
Awards</t>
  </si>
  <si>
    <t>Option 
Awards</t>
  </si>
  <si>
    <t>Non-Equity 
Incentive 
Plan 
Compensation</t>
  </si>
  <si>
    <t>All Other 
Compensation</t>
  </si>
  <si>
    <t>Chairman, President &amp; CEO</t>
  </si>
  <si>
    <t>EVP &amp; Chief Financial Officer</t>
  </si>
  <si>
    <t>EVP, Global R&amp;D</t>
  </si>
  <si>
    <t>&amp; Chief Scientific Officer</t>
  </si>
  <si>
    <t>Former Chairman, President</t>
  </si>
  <si>
    <t>&amp; CEO</t>
  </si>
  <si>
    <t>Non-Equity Incentive Plan CompensationAnnual Cash Bonus</t>
  </si>
  <si>
    <t>Base Salary 
Dec. 31, 2012</t>
  </si>
  <si>
    <t>Individual 
Incentive 
Target</t>
  </si>
  <si>
    <t>2012 
Target 
Bonus</t>
  </si>
  <si>
    <t>Company 
Performance 
Factor</t>
  </si>
  <si>
    <t>Proration Factor</t>
  </si>
  <si>
    <t>2012 
Performance 
Cash Bonus</t>
  </si>
  <si>
    <t>x</t>
  </si>
  <si>
    <t>33.3%</t>
  </si>
  <si>
    <t>58.3%</t>
  </si>
  <si>
    <t>All Other Compensation</t>
  </si>
  <si>
    <t>401(k) 
Match</t>
  </si>
  <si>
    <t>Life Insurance 
Premiums</t>
  </si>
  <si>
    <t>Relocation Expenses</t>
  </si>
  <si>
    <t>Cash Severance</t>
  </si>
  <si>
    <t>Board 
Compensation (1)</t>
  </si>
  <si>
    <t>Other</t>
  </si>
  <si>
    <t>OPTION EXERCISES AND STOCK VESTED FOR</t>
  </si>
  <si>
    <t>Option Awards</t>
  </si>
  <si>
    <t>Stock Awards</t>
  </si>
  <si>
    <t>Number of Shares 
Acquired on Exercise</t>
  </si>
  <si>
    <t>Value Realized 
on Exercise</t>
  </si>
  <si>
    <t>Number of Shares 
Acquired on Vesting</t>
  </si>
  <si>
    <t>Value Realized 
on Vesting</t>
  </si>
  <si>
    <t>—</t>
  </si>
  <si>
    <t>Option Exercises and Stock Vested for</t>
  </si>
  <si>
    <t>Name</t>
  </si>
  <si>
    <t>Annual 
Cash 
Bonus</t>
  </si>
  <si>
    <t>All Other 
Compensation/Bonus</t>
  </si>
  <si>
    <t>Value Realized 
from Vesting of 
Restricted Stock</t>
  </si>
  <si>
    <t>Value 
Realized 
from Stock 
Options</t>
  </si>
  <si>
    <t>GRANTS OF PLAN-BASED AWARDS DURING</t>
  </si>
  <si>
    <t>Estimated Possible Payouts Under Non-Equity Incentive Plan Awards</t>
  </si>
  <si>
    <t>Grant Date</t>
  </si>
  <si>
    <t>Board Approval Date</t>
  </si>
  <si>
    <t>Threshold</t>
  </si>
  <si>
    <t>Target</t>
  </si>
  <si>
    <t>Maximum</t>
  </si>
  <si>
    <t>Estimated Future Payouts 
Under Equity Incentive 
Plan Awards (shares)</t>
  </si>
  <si>
    <t>All Other 
Option 
Awards: 
Number of 
Securities 
Underlying 
Options 
(shares)</t>
  </si>
  <si>
    <t>Exercise or 
Base Price 
of Option 
Awards 
(per share)</t>
  </si>
  <si>
    <t>Closing 
Price of 
Stock on 
Grant Date 
(per share)</t>
  </si>
  <si>
    <t>Grant-Date 
Fair Value 
of Stock 
and Option 
Awards</t>
  </si>
  <si>
    <t>Jeffrey M.</t>
  </si>
  <si>
    <t>Leiden</t>
  </si>
  <si>
    <t>7/25/2012</t>
  </si>
  <si>
    <t>Ian F.</t>
  </si>
  <si>
    <t>Smith</t>
  </si>
  <si>
    <t>2/2/2012</t>
  </si>
  <si>
    <t>Stuart A.</t>
  </si>
  <si>
    <t>Arbuckle</t>
  </si>
  <si>
    <t>9/4/2012</t>
  </si>
  <si>
    <t>8/27/2012</t>
  </si>
  <si>
    <t>Kenneth L.</t>
  </si>
  <si>
    <t>Horton</t>
  </si>
  <si>
    <t>6/11/2012</t>
  </si>
  <si>
    <t>6/1/2012</t>
  </si>
  <si>
    <t>Peter</t>
  </si>
  <si>
    <t>Mueller</t>
  </si>
  <si>
    <t>Matthew W.</t>
  </si>
  <si>
    <t>Emmens</t>
  </si>
  <si>
    <t>David T.</t>
  </si>
  <si>
    <t>Howton, Jr.</t>
  </si>
  <si>
    <t>OUTSTANDING EQUITY AWARDS AT FISCAL YEAR-END FOR 2012</t>
  </si>
  <si>
    <t>Number of 
Securities 
Underlying 
Unexercised 
Options 
Exercisable 
(shares) (1)</t>
  </si>
  <si>
    <t>Number of 
Securities 
Underlying 
Unexercised 
Options 
Unexercisable 
(shares) (1)</t>
  </si>
  <si>
    <t>Option 
Exercise 
Price 
(per share)</t>
  </si>
  <si>
    <t>Option 
Expiration 
Date (2)(3)</t>
  </si>
  <si>
    <t>Number of 
Shares or 
Units of 
Stock 
That 
Have Not 
Vested 
(shares)</t>
  </si>
  <si>
    <t>Market 
Value of 
Shares or 
Units of 
Stock That 
Have Not 
Vested</t>
  </si>
  <si>
    <t>Equity 
Incentive 
Plan Awards: 
Number of 
Unearned 
Shares, Units 
or Other 
Rights That 
Have Not 
Vested 
(shares)</t>
  </si>
  <si>
    <t>Equity 
Incentive 
Plan Awards: 
Market or 
Payout Value 
of Unearned 
Shares, 
Units or 
Other Rights 
That Have 
Not Vested</t>
  </si>
  <si>
    <t>Restricted Stock</t>
  </si>
  <si>
    <t>12/13/2021</t>
  </si>
  <si>
    <t>7/5/2019</t>
  </si>
  <si>
    <t>5/31/2020</t>
  </si>
  <si>
    <t>12/14/2020</t>
  </si>
  <si>
    <t>7/24/2022</t>
  </si>
  <si>
    <t>5/31/2021</t>
  </si>
  <si>
    <t>7/11/2017</t>
  </si>
  <si>
    <t>7/23/2018</t>
  </si>
  <si>
    <t>10/21/2019</t>
  </si>
  <si>
    <t>7/15/2019</t>
  </si>
  <si>
    <t>2/4/2019</t>
  </si>
  <si>
    <t>7/13/2020</t>
  </si>
  <si>
    <t>7/19/2016</t>
  </si>
  <si>
    <t>2/1/2016</t>
  </si>
  <si>
    <t>1/23/2017</t>
  </si>
  <si>
    <t>2/1/2022</t>
  </si>
  <si>
    <t>2/2/2021</t>
  </si>
  <si>
    <t>2/3/2020</t>
  </si>
  <si>
    <t>7/12/2021</t>
  </si>
  <si>
    <t>9/3/2022</t>
  </si>
  <si>
    <t>6/10/2022</t>
  </si>
  <si>
    <t>7/14/2013</t>
  </si>
  <si>
    <t>2/6/2018</t>
  </si>
  <si>
    <t>7/22/2014</t>
  </si>
  <si>
    <t>5/31/2015</t>
  </si>
  <si>
    <t>5/31/2018</t>
  </si>
  <si>
    <t>5/31/2017</t>
  </si>
  <si>
    <t>5/31/2016</t>
  </si>
  <si>
    <t>5/31/2022</t>
  </si>
  <si>
    <t>2/2/2013</t>
  </si>
  <si>
    <t>SUMMARY OF TERMINATION AND CHANGE OF CONTROL BENEFITS</t>
  </si>
  <si>
    <t>Voluntary Termination or Retirement/Termination 
for Cause</t>
  </si>
  <si>
    <t>Separate From a 
Change of Control 
Involuntary Termination 
Other Than for Cause/ 
Termination by Executive 
With Good Reason</t>
  </si>
  <si>
    <t>In Connection With a 
Change of Control 
Involuntary Termination 
Other Than for Cause/ 
Termination by Executive 
for Good Reason</t>
  </si>
  <si>
    <t>Death or Disability</t>
  </si>
  <si>
    <t>Cash Severance Benefits</t>
  </si>
  <si>
    <t>Continuation of Employee Benefits</t>
  </si>
  <si>
    <t>Accelerated Vesting of Stock Options</t>
  </si>
  <si>
    <t>Continued Vesting of Stock Options</t>
  </si>
  <si>
    <t>Accelerated Vesting of Restricted Stock</t>
  </si>
  <si>
    <t>Continued Vesting of Restricted Stock</t>
  </si>
  <si>
    <t>Name and Address</t>
  </si>
  <si>
    <t>Shares 
Beneficially Owned (1)</t>
  </si>
  <si>
    <t>Percentage of Total (2)</t>
  </si>
  <si>
    <t>Prudential Financial, Inc. (including investments managed by Jennison Associates LLC) (3)</t>
  </si>
  <si>
    <t>8.2%</t>
  </si>
  <si>
    <t>751 Broad Street</t>
  </si>
  <si>
    <t>Newark, New Jersey 07102</t>
  </si>
  <si>
    <t>BlackRock, Inc.</t>
  </si>
  <si>
    <t>7.8%</t>
  </si>
  <si>
    <t>40 East 52nd Street</t>
  </si>
  <si>
    <t>New York, New York 10022</t>
  </si>
  <si>
    <t>Capital World Investors (4)</t>
  </si>
  <si>
    <t>6.8%</t>
  </si>
  <si>
    <t>333 South Hope Street</t>
  </si>
  <si>
    <t>Los Angeles, California 90071</t>
  </si>
  <si>
    <t>David Altshuler (5)</t>
  </si>
  <si>
    <t>*</t>
  </si>
  <si>
    <t>Joshua Boger (5)</t>
  </si>
  <si>
    <t>1.1%</t>
  </si>
  <si>
    <t>Matthew W. Emmens (5)</t>
  </si>
  <si>
    <t>Terrence C. Kearney (5)</t>
  </si>
  <si>
    <t>Yuchun Lee (5)</t>
  </si>
  <si>
    <t>Jeffrey M. Leiden (5)</t>
  </si>
  <si>
    <t>Margaret G. McGlynn (5)</t>
  </si>
  <si>
    <t>Wayne J. Riley (5)</t>
  </si>
  <si>
    <t>Bruce I. Sachs (5)</t>
  </si>
  <si>
    <t>Elaine S. Ullian (5)</t>
  </si>
  <si>
    <t>Ian F. Smith (5)</t>
  </si>
  <si>
    <t>Stuart A. Arbuckle (5)</t>
  </si>
  <si>
    <t>Kenneth L. Horton (5)</t>
  </si>
  <si>
    <t>Peter Mueller (5)</t>
  </si>
  <si>
    <t>All directors and executive officers as a group (18 persons) (5)</t>
  </si>
  <si>
    <t>3.4%</t>
  </si>
  <si>
    <t>Stock Options 
Exercisable 
Within 60 Days of 
March 11, 2013</t>
  </si>
  <si>
    <t>Unvested Shares of 
Restricted Stock  as of
March 11, 2013</t>
  </si>
  <si>
    <t>All directors and executive officers as a group (18 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</si>
</sst>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2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39.75" customHeight="1">
      <c r="A6" s="3" t="s">
        <v>1</v>
      </c>
      <c r="B6" s="3" t="s">
        <v>2</v>
      </c>
      <c r="C6" s="4" t="s">
        <v>3</v>
      </c>
      <c r="D6" s="4"/>
      <c r="E6" s="4"/>
      <c r="F6" s="5" t="s">
        <v>4</v>
      </c>
      <c r="G6" s="5"/>
      <c r="H6" s="5"/>
      <c r="I6" s="5" t="s">
        <v>5</v>
      </c>
      <c r="J6" s="5"/>
      <c r="K6" s="5"/>
      <c r="L6" s="5" t="s">
        <v>6</v>
      </c>
      <c r="M6" s="5"/>
      <c r="N6" s="5"/>
      <c r="O6" s="2"/>
      <c r="P6" s="2"/>
      <c r="Q6" s="5" t="s">
        <v>7</v>
      </c>
      <c r="R6" s="5"/>
      <c r="S6" s="5"/>
    </row>
    <row r="7" spans="1:18" ht="15">
      <c r="A7" t="s">
        <v>8</v>
      </c>
      <c r="B7" t="s">
        <v>9</v>
      </c>
      <c r="C7" s="6">
        <v>1000000</v>
      </c>
      <c r="D7" s="6"/>
      <c r="F7" s="6">
        <v>2088000</v>
      </c>
      <c r="G7" s="6"/>
      <c r="I7" s="6">
        <v>2556234</v>
      </c>
      <c r="J7" s="6"/>
      <c r="L7" s="6">
        <v>5656684</v>
      </c>
      <c r="M7" s="6"/>
      <c r="Q7" s="6">
        <v>3100450</v>
      </c>
      <c r="R7" s="6"/>
    </row>
    <row r="8" spans="1:18" ht="15">
      <c r="A8" t="s">
        <v>10</v>
      </c>
      <c r="B8" t="s">
        <v>11</v>
      </c>
      <c r="C8" s="6">
        <v>539241</v>
      </c>
      <c r="D8" s="6"/>
      <c r="F8" s="6">
        <v>376577</v>
      </c>
      <c r="G8" s="6"/>
      <c r="I8" s="6">
        <v>2180925</v>
      </c>
      <c r="J8" s="6"/>
      <c r="L8" s="6">
        <v>3109193</v>
      </c>
      <c r="M8" s="6"/>
      <c r="Q8" s="6">
        <v>4370731</v>
      </c>
      <c r="R8" s="6"/>
    </row>
    <row r="9" spans="1:18" ht="15">
      <c r="A9" t="s">
        <v>12</v>
      </c>
      <c r="B9" t="s">
        <v>13</v>
      </c>
      <c r="C9" s="6">
        <v>169615</v>
      </c>
      <c r="D9" s="6"/>
      <c r="F9" s="6">
        <v>117600</v>
      </c>
      <c r="G9" s="6"/>
      <c r="I9" s="6">
        <v>3863000</v>
      </c>
      <c r="J9" s="6"/>
      <c r="L9" s="6">
        <v>4808697</v>
      </c>
      <c r="M9" s="6"/>
      <c r="Q9" s="6">
        <v>945697</v>
      </c>
      <c r="R9" s="6"/>
    </row>
    <row r="10" spans="1:18" ht="15">
      <c r="A10" t="s">
        <v>14</v>
      </c>
      <c r="B10" t="s">
        <v>15</v>
      </c>
      <c r="C10" s="6">
        <v>259327</v>
      </c>
      <c r="D10" s="6"/>
      <c r="F10" s="6">
        <v>169260</v>
      </c>
      <c r="G10" s="6"/>
      <c r="I10" s="6">
        <v>2362227</v>
      </c>
      <c r="J10" s="6"/>
      <c r="L10" s="6">
        <v>2802735</v>
      </c>
      <c r="M10" s="6"/>
      <c r="Q10" s="6">
        <v>440508</v>
      </c>
      <c r="R10" s="6"/>
    </row>
    <row r="11" spans="1:18" ht="15">
      <c r="A11" t="s">
        <v>16</v>
      </c>
      <c r="B11" t="s">
        <v>17</v>
      </c>
      <c r="C11" s="6">
        <v>598980</v>
      </c>
      <c r="D11" s="6"/>
      <c r="F11" s="6">
        <v>418296</v>
      </c>
      <c r="G11" s="6"/>
      <c r="I11" s="6">
        <v>2585164</v>
      </c>
      <c r="J11" s="6"/>
      <c r="L11" s="6">
        <v>3614890</v>
      </c>
      <c r="M11" s="6"/>
      <c r="Q11" s="6">
        <v>6853675</v>
      </c>
      <c r="R11" s="6"/>
    </row>
    <row r="12" spans="1:18" ht="15">
      <c r="A12" t="s">
        <v>18</v>
      </c>
      <c r="B12" t="s">
        <v>19</v>
      </c>
      <c r="C12" s="6">
        <v>467514</v>
      </c>
      <c r="D12" s="6"/>
      <c r="F12" s="7" t="s">
        <v>20</v>
      </c>
      <c r="G12" s="7"/>
      <c r="I12" s="6">
        <v>6398848</v>
      </c>
      <c r="J12" s="6"/>
      <c r="L12" s="6">
        <v>6896029</v>
      </c>
      <c r="M12" s="6"/>
      <c r="Q12" s="6">
        <v>8186479</v>
      </c>
      <c r="R12" s="6"/>
    </row>
    <row r="13" spans="1:18" ht="15">
      <c r="A13" t="s">
        <v>21</v>
      </c>
      <c r="B13" t="s">
        <v>22</v>
      </c>
      <c r="C13" s="6">
        <v>347231</v>
      </c>
      <c r="D13" s="6"/>
      <c r="F13" s="7" t="s">
        <v>20</v>
      </c>
      <c r="G13" s="7"/>
      <c r="I13" s="6">
        <v>2231814</v>
      </c>
      <c r="J13" s="6"/>
      <c r="L13" s="6">
        <v>3447898</v>
      </c>
      <c r="M13" s="6"/>
      <c r="Q13" s="6">
        <v>2055623</v>
      </c>
      <c r="R13" s="6"/>
    </row>
  </sheetData>
  <sheetProtection selectLockedCells="1" selectUnlockedCells="1"/>
  <mergeCells count="43">
    <mergeCell ref="A2:F2"/>
    <mergeCell ref="A4:S4"/>
    <mergeCell ref="C6:E6"/>
    <mergeCell ref="F6:H6"/>
    <mergeCell ref="I6:K6"/>
    <mergeCell ref="L6:N6"/>
    <mergeCell ref="O6:P6"/>
    <mergeCell ref="Q6:S6"/>
    <mergeCell ref="C7:D7"/>
    <mergeCell ref="F7:G7"/>
    <mergeCell ref="I7:J7"/>
    <mergeCell ref="L7:M7"/>
    <mergeCell ref="Q7:R7"/>
    <mergeCell ref="C8:D8"/>
    <mergeCell ref="F8:G8"/>
    <mergeCell ref="I8:J8"/>
    <mergeCell ref="L8:M8"/>
    <mergeCell ref="Q8:R8"/>
    <mergeCell ref="C9:D9"/>
    <mergeCell ref="F9:G9"/>
    <mergeCell ref="I9:J9"/>
    <mergeCell ref="L9:M9"/>
    <mergeCell ref="Q9:R9"/>
    <mergeCell ref="C10:D10"/>
    <mergeCell ref="F10:G10"/>
    <mergeCell ref="I10:J10"/>
    <mergeCell ref="L10:M10"/>
    <mergeCell ref="Q10:R10"/>
    <mergeCell ref="C11:D11"/>
    <mergeCell ref="F11:G11"/>
    <mergeCell ref="I11:J11"/>
    <mergeCell ref="L11:M11"/>
    <mergeCell ref="Q11:R11"/>
    <mergeCell ref="C12:D12"/>
    <mergeCell ref="F12:G12"/>
    <mergeCell ref="I12:J12"/>
    <mergeCell ref="L12:M12"/>
    <mergeCell ref="Q12:R12"/>
    <mergeCell ref="C13:D13"/>
    <mergeCell ref="F13:G13"/>
    <mergeCell ref="I13:J13"/>
    <mergeCell ref="L13:M13"/>
    <mergeCell ref="Q13:R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21.7109375" style="0" customWidth="1"/>
    <col min="3" max="3" width="20.7109375" style="0" customWidth="1"/>
    <col min="4" max="4" width="33.7109375" style="0" customWidth="1"/>
    <col min="5" max="5" width="31.7109375" style="0" customWidth="1"/>
    <col min="6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1:8" ht="39.75" customHeight="1">
      <c r="A4" s="3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5" t="s">
        <v>107</v>
      </c>
      <c r="G4" s="5"/>
      <c r="H4" s="5"/>
    </row>
    <row r="5" spans="1:7" ht="15">
      <c r="A5" t="s">
        <v>8</v>
      </c>
      <c r="B5" s="10" t="s">
        <v>108</v>
      </c>
      <c r="C5" s="10" t="s">
        <v>109</v>
      </c>
      <c r="D5" s="10" t="s">
        <v>99</v>
      </c>
      <c r="E5" s="10" t="s">
        <v>110</v>
      </c>
      <c r="F5" s="6">
        <v>2088000</v>
      </c>
      <c r="G5" s="6"/>
    </row>
    <row r="6" spans="1:7" ht="15">
      <c r="A6" t="s">
        <v>10</v>
      </c>
      <c r="B6" s="10" t="s">
        <v>108</v>
      </c>
      <c r="C6" s="10" t="s">
        <v>109</v>
      </c>
      <c r="D6" s="10" t="s">
        <v>99</v>
      </c>
      <c r="E6" s="10" t="s">
        <v>110</v>
      </c>
      <c r="F6" s="6">
        <v>376577</v>
      </c>
      <c r="G6" s="6"/>
    </row>
    <row r="7" spans="1:7" ht="15">
      <c r="A7" t="s">
        <v>111</v>
      </c>
      <c r="B7" s="10" t="s">
        <v>99</v>
      </c>
      <c r="C7" s="10" t="s">
        <v>112</v>
      </c>
      <c r="D7" s="10" t="s">
        <v>99</v>
      </c>
      <c r="E7" s="10" t="s">
        <v>113</v>
      </c>
      <c r="F7" s="6">
        <v>117600</v>
      </c>
      <c r="G7" s="6"/>
    </row>
    <row r="8" spans="1:7" ht="15">
      <c r="A8" t="s">
        <v>114</v>
      </c>
      <c r="B8" s="10" t="s">
        <v>99</v>
      </c>
      <c r="C8" s="10" t="s">
        <v>112</v>
      </c>
      <c r="D8" s="10" t="s">
        <v>99</v>
      </c>
      <c r="E8" s="10" t="s">
        <v>115</v>
      </c>
      <c r="F8" s="6">
        <v>169260</v>
      </c>
      <c r="G8" s="6"/>
    </row>
    <row r="9" spans="1:7" ht="15">
      <c r="A9" t="s">
        <v>16</v>
      </c>
      <c r="B9" s="10" t="s">
        <v>108</v>
      </c>
      <c r="C9" s="10" t="s">
        <v>109</v>
      </c>
      <c r="D9" s="10" t="s">
        <v>99</v>
      </c>
      <c r="E9" s="10" t="s">
        <v>110</v>
      </c>
      <c r="F9" s="6">
        <v>418296</v>
      </c>
      <c r="G9" s="6"/>
    </row>
  </sheetData>
  <sheetProtection selectLockedCells="1" selectUnlockedCells="1"/>
  <mergeCells count="7">
    <mergeCell ref="A2:H2"/>
    <mergeCell ref="F4:H4"/>
    <mergeCell ref="F5:G5"/>
    <mergeCell ref="F6:G6"/>
    <mergeCell ref="F7:G7"/>
    <mergeCell ref="F8:G8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39.75" customHeight="1">
      <c r="B4" s="4" t="s">
        <v>116</v>
      </c>
      <c r="C4" s="4"/>
      <c r="D4" s="4"/>
      <c r="E4" s="4"/>
      <c r="F4" s="4" t="s">
        <v>108</v>
      </c>
      <c r="G4" s="4"/>
      <c r="H4" s="4"/>
      <c r="I4" s="4"/>
      <c r="J4" s="4" t="s">
        <v>99</v>
      </c>
      <c r="K4" s="4"/>
      <c r="L4" s="4"/>
      <c r="M4" s="4"/>
      <c r="N4" s="5" t="s">
        <v>117</v>
      </c>
      <c r="O4" s="5"/>
      <c r="P4" s="5"/>
      <c r="Q4" s="5"/>
    </row>
    <row r="5" spans="2:17" ht="39.75" customHeight="1">
      <c r="B5" s="5" t="s">
        <v>118</v>
      </c>
      <c r="C5" s="5"/>
      <c r="D5" s="5" t="s">
        <v>119</v>
      </c>
      <c r="E5" s="5"/>
      <c r="F5" s="5" t="s">
        <v>118</v>
      </c>
      <c r="G5" s="5"/>
      <c r="H5" s="5" t="s">
        <v>119</v>
      </c>
      <c r="I5" s="5"/>
      <c r="J5" s="5" t="s">
        <v>118</v>
      </c>
      <c r="K5" s="5"/>
      <c r="L5" s="5" t="s">
        <v>119</v>
      </c>
      <c r="M5" s="5"/>
      <c r="N5" s="5" t="s">
        <v>118</v>
      </c>
      <c r="O5" s="5"/>
      <c r="P5" s="5" t="s">
        <v>119</v>
      </c>
      <c r="Q5" s="5"/>
    </row>
    <row r="6" spans="1:16" ht="15">
      <c r="A6" t="s">
        <v>120</v>
      </c>
      <c r="B6" s="13">
        <v>22027</v>
      </c>
      <c r="D6" s="13">
        <v>165200</v>
      </c>
      <c r="F6" s="13">
        <v>31467</v>
      </c>
      <c r="H6" s="13">
        <v>236000</v>
      </c>
      <c r="J6" s="13">
        <v>39334</v>
      </c>
      <c r="L6" s="13">
        <v>295000</v>
      </c>
      <c r="N6" s="13">
        <v>47201</v>
      </c>
      <c r="P6" s="13">
        <v>354000</v>
      </c>
    </row>
    <row r="7" spans="1:16" ht="15">
      <c r="A7" t="s">
        <v>121</v>
      </c>
      <c r="B7" s="13">
        <v>6767</v>
      </c>
      <c r="D7" s="13">
        <v>50750</v>
      </c>
      <c r="F7" s="13">
        <v>9667</v>
      </c>
      <c r="H7" s="13">
        <v>72500</v>
      </c>
      <c r="J7" s="13">
        <v>12084</v>
      </c>
      <c r="L7" s="13">
        <v>90625</v>
      </c>
      <c r="N7" s="13">
        <v>14501</v>
      </c>
      <c r="P7" s="13">
        <v>108750</v>
      </c>
    </row>
    <row r="8" spans="1:16" ht="15">
      <c r="A8" t="s">
        <v>122</v>
      </c>
      <c r="B8" s="13">
        <v>5693</v>
      </c>
      <c r="D8" s="13">
        <v>42700</v>
      </c>
      <c r="F8" s="13">
        <v>8133</v>
      </c>
      <c r="H8" s="13">
        <v>61000</v>
      </c>
      <c r="J8" s="13">
        <v>10166</v>
      </c>
      <c r="L8" s="13">
        <v>76250</v>
      </c>
      <c r="N8" s="13">
        <v>12200</v>
      </c>
      <c r="P8" s="13">
        <v>91500</v>
      </c>
    </row>
  </sheetData>
  <sheetProtection selectLockedCells="1" selectUnlockedCells="1"/>
  <mergeCells count="13">
    <mergeCell ref="A2:Q2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36.7109375" style="0" customWidth="1"/>
    <col min="4" max="4" width="38.7109375" style="0" customWidth="1"/>
    <col min="5" max="5" width="54.7109375" style="0" customWidth="1"/>
    <col min="6" max="6" width="68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39.75" customHeight="1">
      <c r="A4" s="10"/>
      <c r="B4" s="9" t="s">
        <v>123</v>
      </c>
      <c r="C4" s="9" t="s">
        <v>124</v>
      </c>
      <c r="D4" s="3" t="s">
        <v>125</v>
      </c>
      <c r="E4" s="9" t="s">
        <v>126</v>
      </c>
      <c r="F4" s="9" t="s">
        <v>127</v>
      </c>
    </row>
    <row r="5" spans="1:6" ht="15">
      <c r="A5" t="s">
        <v>8</v>
      </c>
      <c r="B5" s="12" t="s">
        <v>99</v>
      </c>
      <c r="C5" s="13">
        <v>118000</v>
      </c>
      <c r="D5" s="13">
        <v>177000</v>
      </c>
      <c r="E5" s="13">
        <v>295000</v>
      </c>
      <c r="F5" s="13">
        <v>39334</v>
      </c>
    </row>
    <row r="6" spans="1:6" ht="15">
      <c r="A6" t="s">
        <v>10</v>
      </c>
      <c r="B6" s="12" t="s">
        <v>99</v>
      </c>
      <c r="C6" s="13">
        <v>36250</v>
      </c>
      <c r="D6" s="13">
        <v>54375</v>
      </c>
      <c r="E6" s="13">
        <v>90625</v>
      </c>
      <c r="F6" s="13">
        <v>12084</v>
      </c>
    </row>
    <row r="7" spans="1:6" ht="15">
      <c r="A7" t="s">
        <v>128</v>
      </c>
      <c r="B7" s="12" t="s">
        <v>99</v>
      </c>
      <c r="C7" s="12" t="s">
        <v>129</v>
      </c>
      <c r="D7" s="13">
        <v>90625</v>
      </c>
      <c r="E7" s="13">
        <v>90625</v>
      </c>
      <c r="F7" s="13">
        <v>12084</v>
      </c>
    </row>
    <row r="8" spans="1:6" ht="15">
      <c r="A8" t="s">
        <v>130</v>
      </c>
      <c r="B8" s="12" t="s">
        <v>99</v>
      </c>
      <c r="C8" s="12" t="s">
        <v>129</v>
      </c>
      <c r="D8" s="13">
        <v>90625</v>
      </c>
      <c r="E8" s="13">
        <v>90625</v>
      </c>
      <c r="F8" s="13">
        <v>12084</v>
      </c>
    </row>
    <row r="9" spans="1:6" ht="15">
      <c r="A9" t="s">
        <v>16</v>
      </c>
      <c r="B9" s="12" t="s">
        <v>99</v>
      </c>
      <c r="C9" s="13">
        <v>36250</v>
      </c>
      <c r="D9" s="13">
        <v>54375</v>
      </c>
      <c r="E9" s="13">
        <v>90625</v>
      </c>
      <c r="F9" s="13">
        <v>12084</v>
      </c>
    </row>
    <row r="10" spans="1:6" ht="15">
      <c r="A10" t="s">
        <v>131</v>
      </c>
      <c r="B10" s="12" t="s">
        <v>132</v>
      </c>
      <c r="C10" s="12" t="s">
        <v>129</v>
      </c>
      <c r="D10" s="12" t="s">
        <v>129</v>
      </c>
      <c r="E10" s="12" t="s">
        <v>129</v>
      </c>
      <c r="F10" s="12" t="s">
        <v>129</v>
      </c>
    </row>
    <row r="11" spans="1:6" ht="15">
      <c r="A11" t="s">
        <v>133</v>
      </c>
      <c r="B11" s="12" t="s">
        <v>132</v>
      </c>
      <c r="C11" s="13">
        <v>30500</v>
      </c>
      <c r="D11" s="12" t="s">
        <v>129</v>
      </c>
      <c r="E11" s="13">
        <v>30500</v>
      </c>
      <c r="F11" s="12" t="s">
        <v>129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4.710937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8" t="s">
        <v>135</v>
      </c>
      <c r="B6" s="4" t="s">
        <v>136</v>
      </c>
      <c r="C6" s="4"/>
      <c r="D6" s="5" t="s">
        <v>137</v>
      </c>
      <c r="E6" s="5"/>
    </row>
    <row r="7" spans="1:4" ht="15">
      <c r="A7" t="s">
        <v>120</v>
      </c>
      <c r="B7" s="12" t="s">
        <v>138</v>
      </c>
      <c r="D7" s="12" t="s">
        <v>138</v>
      </c>
    </row>
    <row r="8" spans="1:4" ht="15">
      <c r="A8" t="s">
        <v>121</v>
      </c>
      <c r="B8" s="12" t="s">
        <v>139</v>
      </c>
      <c r="D8" s="12" t="s">
        <v>140</v>
      </c>
    </row>
    <row r="9" spans="1:4" ht="15">
      <c r="A9" t="s">
        <v>122</v>
      </c>
      <c r="B9" s="12" t="s">
        <v>141</v>
      </c>
      <c r="D9" s="12" t="s">
        <v>142</v>
      </c>
    </row>
  </sheetData>
  <sheetProtection selectLockedCells="1" selectUnlockedCells="1"/>
  <mergeCells count="4">
    <mergeCell ref="A2:F2"/>
    <mergeCell ref="A4:E4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7.7109375" style="0" customWidth="1"/>
    <col min="3" max="3" width="14.7109375" style="0" customWidth="1"/>
    <col min="4" max="4" width="17.7109375" style="0" customWidth="1"/>
    <col min="5" max="5" width="14.7109375" style="0" customWidth="1"/>
    <col min="6" max="6" width="17.7109375" style="0" customWidth="1"/>
    <col min="7" max="7" width="14.7109375" style="0" customWidth="1"/>
    <col min="8" max="8" width="17.7109375" style="0" customWidth="1"/>
    <col min="9" max="9" width="14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2:9" ht="39.75" customHeight="1">
      <c r="B4" s="4" t="s">
        <v>116</v>
      </c>
      <c r="C4" s="4"/>
      <c r="D4" s="4" t="s">
        <v>108</v>
      </c>
      <c r="E4" s="4"/>
      <c r="F4" s="4" t="s">
        <v>99</v>
      </c>
      <c r="G4" s="4"/>
      <c r="H4" s="5" t="s">
        <v>117</v>
      </c>
      <c r="I4" s="5"/>
    </row>
    <row r="5" spans="2:9" ht="39.75" customHeight="1">
      <c r="B5" s="9" t="s">
        <v>118</v>
      </c>
      <c r="C5" s="9" t="s">
        <v>119</v>
      </c>
      <c r="D5" s="9" t="s">
        <v>118</v>
      </c>
      <c r="E5" s="9" t="s">
        <v>119</v>
      </c>
      <c r="F5" s="9" t="s">
        <v>118</v>
      </c>
      <c r="G5" s="9" t="s">
        <v>119</v>
      </c>
      <c r="H5" s="9" t="s">
        <v>118</v>
      </c>
      <c r="I5" s="9" t="s">
        <v>119</v>
      </c>
    </row>
    <row r="6" spans="1:9" ht="15">
      <c r="A6" t="s">
        <v>120</v>
      </c>
      <c r="B6" s="13">
        <v>21500</v>
      </c>
      <c r="C6" s="13">
        <v>106500</v>
      </c>
      <c r="D6" s="13">
        <v>43000</v>
      </c>
      <c r="E6" s="13">
        <v>213000</v>
      </c>
      <c r="F6" s="13">
        <v>53750</v>
      </c>
      <c r="G6" s="13">
        <v>266250</v>
      </c>
      <c r="H6" s="13">
        <v>64500</v>
      </c>
      <c r="I6" s="13">
        <v>319500</v>
      </c>
    </row>
    <row r="7" spans="1:9" ht="15">
      <c r="A7" t="s">
        <v>121</v>
      </c>
      <c r="B7" s="13">
        <v>6900</v>
      </c>
      <c r="C7" s="13">
        <v>34000</v>
      </c>
      <c r="D7" s="13">
        <v>13800</v>
      </c>
      <c r="E7" s="13">
        <v>68000</v>
      </c>
      <c r="F7" s="13">
        <v>17250</v>
      </c>
      <c r="G7" s="13">
        <v>85000</v>
      </c>
      <c r="H7" s="13">
        <v>20700</v>
      </c>
      <c r="I7" s="13">
        <v>102000</v>
      </c>
    </row>
    <row r="8" spans="1:9" ht="15">
      <c r="A8" t="s">
        <v>122</v>
      </c>
      <c r="B8" s="13">
        <v>4750</v>
      </c>
      <c r="C8" s="13">
        <v>27500</v>
      </c>
      <c r="D8" s="13">
        <v>9500</v>
      </c>
      <c r="E8" s="13">
        <v>55000</v>
      </c>
      <c r="F8" s="13">
        <v>11875</v>
      </c>
      <c r="G8" s="13">
        <v>68750</v>
      </c>
      <c r="H8" s="13">
        <v>14250</v>
      </c>
      <c r="I8" s="13">
        <v>82500</v>
      </c>
    </row>
  </sheetData>
  <sheetProtection selectLockedCells="1" selectUnlockedCells="1"/>
  <mergeCells count="5">
    <mergeCell ref="A2:I2"/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4.7109375" style="0" customWidth="1"/>
    <col min="3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1:29" ht="39.75" customHeight="1">
      <c r="A6" s="3" t="s">
        <v>144</v>
      </c>
      <c r="B6" s="3" t="s">
        <v>145</v>
      </c>
      <c r="C6" s="4" t="s">
        <v>3</v>
      </c>
      <c r="D6" s="4"/>
      <c r="E6" s="4"/>
      <c r="G6" s="4" t="s">
        <v>146</v>
      </c>
      <c r="H6" s="4"/>
      <c r="I6" s="4"/>
      <c r="K6" s="5" t="s">
        <v>147</v>
      </c>
      <c r="L6" s="5"/>
      <c r="M6" s="5"/>
      <c r="O6" s="5" t="s">
        <v>148</v>
      </c>
      <c r="P6" s="5"/>
      <c r="Q6" s="5"/>
      <c r="S6" s="5" t="s">
        <v>149</v>
      </c>
      <c r="T6" s="5"/>
      <c r="U6" s="5"/>
      <c r="W6" s="5" t="s">
        <v>150</v>
      </c>
      <c r="X6" s="5"/>
      <c r="Y6" s="5"/>
      <c r="AA6" s="4" t="s">
        <v>52</v>
      </c>
      <c r="AB6" s="4"/>
      <c r="AC6" s="4"/>
    </row>
    <row r="7" spans="1:28" ht="15">
      <c r="A7" t="s">
        <v>8</v>
      </c>
      <c r="B7" s="12">
        <v>2012</v>
      </c>
      <c r="C7" s="6">
        <v>1000000</v>
      </c>
      <c r="D7" s="6"/>
      <c r="G7" s="7" t="s">
        <v>20</v>
      </c>
      <c r="H7" s="7"/>
      <c r="K7" s="7" t="s">
        <v>20</v>
      </c>
      <c r="L7" s="7"/>
      <c r="O7" s="6">
        <v>2556234</v>
      </c>
      <c r="P7" s="6"/>
      <c r="S7" s="6">
        <v>2088000</v>
      </c>
      <c r="T7" s="6"/>
      <c r="W7" s="6">
        <v>12450</v>
      </c>
      <c r="X7" s="6"/>
      <c r="AA7" s="6">
        <v>5656684</v>
      </c>
      <c r="AB7" s="6"/>
    </row>
    <row r="8" spans="1:28" ht="15">
      <c r="A8" t="s">
        <v>151</v>
      </c>
      <c r="B8" s="12">
        <v>2011</v>
      </c>
      <c r="C8" s="6">
        <v>50000</v>
      </c>
      <c r="D8" s="6"/>
      <c r="G8" s="7" t="s">
        <v>20</v>
      </c>
      <c r="H8" s="7"/>
      <c r="K8" s="6">
        <v>3497678</v>
      </c>
      <c r="L8" s="6"/>
      <c r="O8" s="6">
        <v>7077542</v>
      </c>
      <c r="P8" s="6"/>
      <c r="S8" s="7" t="s">
        <v>20</v>
      </c>
      <c r="T8" s="7"/>
      <c r="W8" s="6">
        <v>92441</v>
      </c>
      <c r="X8" s="6"/>
      <c r="AA8" s="6">
        <v>10717661</v>
      </c>
      <c r="AB8" s="6"/>
    </row>
    <row r="9" spans="1:28" ht="15">
      <c r="A9" t="s">
        <v>10</v>
      </c>
      <c r="B9" s="12">
        <v>2012</v>
      </c>
      <c r="C9" s="6">
        <v>539241</v>
      </c>
      <c r="D9" s="6"/>
      <c r="G9" s="7" t="s">
        <v>20</v>
      </c>
      <c r="H9" s="7"/>
      <c r="K9" s="6">
        <v>457379</v>
      </c>
      <c r="L9" s="6"/>
      <c r="O9" s="6">
        <v>1723546</v>
      </c>
      <c r="P9" s="6"/>
      <c r="S9" s="6">
        <v>376577</v>
      </c>
      <c r="T9" s="6"/>
      <c r="W9" s="6">
        <v>12450</v>
      </c>
      <c r="X9" s="6"/>
      <c r="AA9" s="6">
        <v>3109193</v>
      </c>
      <c r="AB9" s="6"/>
    </row>
    <row r="10" spans="1:28" ht="15">
      <c r="A10" t="s">
        <v>152</v>
      </c>
      <c r="B10" s="12">
        <v>2011</v>
      </c>
      <c r="C10" s="6">
        <v>523535</v>
      </c>
      <c r="D10" s="6"/>
      <c r="G10" s="7" t="s">
        <v>20</v>
      </c>
      <c r="H10" s="7"/>
      <c r="K10" s="6">
        <v>468738</v>
      </c>
      <c r="L10" s="6"/>
      <c r="O10" s="6">
        <v>1914319</v>
      </c>
      <c r="P10" s="6"/>
      <c r="S10" s="6">
        <v>425493</v>
      </c>
      <c r="T10" s="6"/>
      <c r="W10" s="6">
        <v>12495</v>
      </c>
      <c r="X10" s="6"/>
      <c r="AA10" s="6">
        <v>3344580</v>
      </c>
      <c r="AB10" s="6"/>
    </row>
    <row r="11" spans="2:28" ht="15">
      <c r="B11" s="12">
        <v>2010</v>
      </c>
      <c r="C11" s="6">
        <v>491220</v>
      </c>
      <c r="D11" s="6"/>
      <c r="G11" s="7" t="s">
        <v>20</v>
      </c>
      <c r="H11" s="7"/>
      <c r="K11" s="6">
        <v>471759</v>
      </c>
      <c r="L11" s="6"/>
      <c r="O11" s="6">
        <v>1688073</v>
      </c>
      <c r="P11" s="6"/>
      <c r="S11" s="6">
        <v>459000</v>
      </c>
      <c r="T11" s="6"/>
      <c r="W11" s="6">
        <v>12429</v>
      </c>
      <c r="X11" s="6"/>
      <c r="AA11" s="6">
        <v>3122481</v>
      </c>
      <c r="AB11" s="6"/>
    </row>
    <row r="12" spans="1:28" ht="15">
      <c r="A12" t="s">
        <v>12</v>
      </c>
      <c r="B12" s="12">
        <v>2012</v>
      </c>
      <c r="C12" s="6">
        <v>169615</v>
      </c>
      <c r="D12" s="6"/>
      <c r="G12" s="6">
        <v>365000</v>
      </c>
      <c r="H12" s="6"/>
      <c r="K12" s="6">
        <v>2131308</v>
      </c>
      <c r="L12" s="6"/>
      <c r="O12" s="6">
        <v>1731692</v>
      </c>
      <c r="P12" s="6"/>
      <c r="S12" s="6">
        <v>117600</v>
      </c>
      <c r="T12" s="6"/>
      <c r="W12" s="6">
        <v>293482</v>
      </c>
      <c r="X12" s="6"/>
      <c r="AA12" s="6">
        <v>4808697</v>
      </c>
      <c r="AB12" s="6"/>
    </row>
    <row r="13" spans="1:28" ht="15">
      <c r="A13" t="s">
        <v>13</v>
      </c>
      <c r="C13" s="7"/>
      <c r="D13" s="7"/>
      <c r="G13" s="7"/>
      <c r="H13" s="7"/>
      <c r="K13" s="7"/>
      <c r="L13" s="7"/>
      <c r="O13" s="7"/>
      <c r="P13" s="7"/>
      <c r="S13" s="7"/>
      <c r="T13" s="7"/>
      <c r="W13" s="7"/>
      <c r="X13" s="7"/>
      <c r="AA13" s="7"/>
      <c r="AB13" s="7"/>
    </row>
    <row r="14" spans="1:28" ht="15">
      <c r="A14" t="s">
        <v>14</v>
      </c>
      <c r="B14" s="12">
        <v>2012</v>
      </c>
      <c r="C14" s="6">
        <v>259327</v>
      </c>
      <c r="D14" s="6"/>
      <c r="G14" s="7" t="s">
        <v>20</v>
      </c>
      <c r="H14" s="7"/>
      <c r="K14" s="6">
        <v>539612</v>
      </c>
      <c r="L14" s="6"/>
      <c r="O14" s="6">
        <v>1822615</v>
      </c>
      <c r="P14" s="6"/>
      <c r="S14" s="6">
        <v>169260</v>
      </c>
      <c r="T14" s="6"/>
      <c r="W14" s="6">
        <v>11921</v>
      </c>
      <c r="X14" s="6"/>
      <c r="AA14" s="6">
        <v>2802735</v>
      </c>
      <c r="AB14" s="6"/>
    </row>
    <row r="15" spans="1:28" ht="15">
      <c r="A15" t="s">
        <v>15</v>
      </c>
      <c r="C15" s="7"/>
      <c r="D15" s="7"/>
      <c r="G15" s="7"/>
      <c r="H15" s="7"/>
      <c r="K15" s="7"/>
      <c r="L15" s="7"/>
      <c r="O15" s="7"/>
      <c r="P15" s="7"/>
      <c r="S15" s="7"/>
      <c r="T15" s="7"/>
      <c r="W15" s="7"/>
      <c r="X15" s="7"/>
      <c r="AA15" s="7"/>
      <c r="AB15" s="7"/>
    </row>
    <row r="16" spans="1:28" ht="15">
      <c r="A16" t="s">
        <v>16</v>
      </c>
      <c r="B16" s="12">
        <v>2012</v>
      </c>
      <c r="C16" s="6">
        <v>598980</v>
      </c>
      <c r="D16" s="6"/>
      <c r="G16" s="7" t="s">
        <v>20</v>
      </c>
      <c r="H16" s="7"/>
      <c r="K16" s="6">
        <v>548863</v>
      </c>
      <c r="L16" s="6"/>
      <c r="O16" s="6">
        <v>2036301</v>
      </c>
      <c r="P16" s="6"/>
      <c r="S16" s="6">
        <v>418296</v>
      </c>
      <c r="T16" s="6"/>
      <c r="W16" s="6">
        <v>12450</v>
      </c>
      <c r="X16" s="6"/>
      <c r="AA16" s="6">
        <v>3614890</v>
      </c>
      <c r="AB16" s="6"/>
    </row>
    <row r="17" spans="1:28" ht="15">
      <c r="A17" t="s">
        <v>153</v>
      </c>
      <c r="B17" s="12">
        <v>2011</v>
      </c>
      <c r="C17" s="6">
        <v>581534</v>
      </c>
      <c r="D17" s="6"/>
      <c r="G17" s="7" t="s">
        <v>20</v>
      </c>
      <c r="H17" s="7"/>
      <c r="K17" s="6">
        <v>562494</v>
      </c>
      <c r="L17" s="6"/>
      <c r="O17" s="6">
        <v>2255943</v>
      </c>
      <c r="P17" s="6"/>
      <c r="S17" s="6">
        <v>525146</v>
      </c>
      <c r="T17" s="6"/>
      <c r="W17" s="6">
        <v>12495</v>
      </c>
      <c r="X17" s="6"/>
      <c r="AA17" s="6">
        <v>3937612</v>
      </c>
      <c r="AB17" s="6"/>
    </row>
    <row r="18" spans="1:28" ht="15">
      <c r="A18" t="s">
        <v>154</v>
      </c>
      <c r="B18" s="12">
        <v>2010</v>
      </c>
      <c r="C18" s="6">
        <v>564596</v>
      </c>
      <c r="D18" s="6"/>
      <c r="G18" s="7" t="s">
        <v>20</v>
      </c>
      <c r="H18" s="7"/>
      <c r="K18" s="6">
        <v>566119</v>
      </c>
      <c r="L18" s="6"/>
      <c r="O18" s="6">
        <v>2046867</v>
      </c>
      <c r="P18" s="6"/>
      <c r="S18" s="6">
        <v>509850</v>
      </c>
      <c r="T18" s="6"/>
      <c r="W18" s="6">
        <v>12495</v>
      </c>
      <c r="X18" s="6"/>
      <c r="AA18" s="6">
        <v>3699927</v>
      </c>
      <c r="AB18" s="6"/>
    </row>
    <row r="19" spans="1:28" ht="15">
      <c r="A19" t="s">
        <v>18</v>
      </c>
      <c r="B19" s="12">
        <v>2012</v>
      </c>
      <c r="C19" s="6">
        <v>467514</v>
      </c>
      <c r="D19" s="6"/>
      <c r="G19" s="7" t="s">
        <v>20</v>
      </c>
      <c r="H19" s="7"/>
      <c r="K19" s="6">
        <v>1786558</v>
      </c>
      <c r="L19" s="6"/>
      <c r="O19" s="6">
        <v>4612290</v>
      </c>
      <c r="P19" s="6"/>
      <c r="S19" s="7" t="s">
        <v>20</v>
      </c>
      <c r="T19" s="7"/>
      <c r="W19" s="6">
        <v>29667</v>
      </c>
      <c r="X19" s="6"/>
      <c r="AA19" s="6">
        <v>6896029</v>
      </c>
      <c r="AB19" s="6"/>
    </row>
    <row r="20" spans="1:28" ht="15">
      <c r="A20" t="s">
        <v>155</v>
      </c>
      <c r="B20" s="12">
        <v>2011</v>
      </c>
      <c r="C20" s="6">
        <v>1163068</v>
      </c>
      <c r="D20" s="6"/>
      <c r="G20" s="7" t="s">
        <v>20</v>
      </c>
      <c r="H20" s="7"/>
      <c r="K20" s="6">
        <v>1830927</v>
      </c>
      <c r="L20" s="6"/>
      <c r="O20" s="6">
        <v>7343482</v>
      </c>
      <c r="P20" s="6"/>
      <c r="S20" s="6">
        <v>3019587</v>
      </c>
      <c r="T20" s="6"/>
      <c r="W20" s="6">
        <v>1470</v>
      </c>
      <c r="X20" s="6"/>
      <c r="AA20" s="6">
        <v>13358534</v>
      </c>
      <c r="AB20" s="6"/>
    </row>
    <row r="21" spans="1:28" ht="15">
      <c r="A21" t="s">
        <v>156</v>
      </c>
      <c r="B21" s="12">
        <v>2010</v>
      </c>
      <c r="C21" s="6">
        <v>1129192</v>
      </c>
      <c r="D21" s="6"/>
      <c r="G21" s="7" t="s">
        <v>20</v>
      </c>
      <c r="H21" s="7"/>
      <c r="K21" s="6">
        <v>1842727</v>
      </c>
      <c r="L21" s="6"/>
      <c r="O21" s="6">
        <v>8998774</v>
      </c>
      <c r="P21" s="6"/>
      <c r="S21" s="6">
        <v>2931638</v>
      </c>
      <c r="T21" s="6"/>
      <c r="W21" s="6">
        <v>9829</v>
      </c>
      <c r="X21" s="6"/>
      <c r="AA21" s="6">
        <v>14912160</v>
      </c>
      <c r="AB21" s="6"/>
    </row>
    <row r="22" spans="1:28" ht="15">
      <c r="A22" t="s">
        <v>21</v>
      </c>
      <c r="B22" s="12">
        <v>2012</v>
      </c>
      <c r="C22" s="6">
        <v>347231</v>
      </c>
      <c r="D22" s="6"/>
      <c r="G22" s="7" t="s">
        <v>20</v>
      </c>
      <c r="H22" s="7"/>
      <c r="K22" s="6">
        <v>384783</v>
      </c>
      <c r="L22" s="6"/>
      <c r="O22" s="6">
        <v>1847031</v>
      </c>
      <c r="P22" s="6"/>
      <c r="S22" s="7" t="s">
        <v>20</v>
      </c>
      <c r="T22" s="7"/>
      <c r="W22" s="6">
        <v>868853</v>
      </c>
      <c r="X22" s="6"/>
      <c r="AA22" s="6">
        <v>3447898</v>
      </c>
      <c r="AB22" s="6"/>
    </row>
    <row r="23" spans="1:29" ht="15">
      <c r="A23" t="s">
        <v>22</v>
      </c>
      <c r="C23" s="2"/>
      <c r="D23" s="2"/>
      <c r="E23" s="2"/>
      <c r="G23" s="2"/>
      <c r="H23" s="2"/>
      <c r="I23" s="2"/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  <c r="Y23" s="2"/>
      <c r="AA23" s="2"/>
      <c r="AB23" s="2"/>
      <c r="AC23" s="2"/>
    </row>
  </sheetData>
  <sheetProtection selectLockedCells="1" selectUnlockedCells="1"/>
  <mergeCells count="128">
    <mergeCell ref="A2:F2"/>
    <mergeCell ref="A4:AC4"/>
    <mergeCell ref="C6:E6"/>
    <mergeCell ref="G6:I6"/>
    <mergeCell ref="K6:M6"/>
    <mergeCell ref="O6:Q6"/>
    <mergeCell ref="S6:U6"/>
    <mergeCell ref="W6:Y6"/>
    <mergeCell ref="AA6:AC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D21"/>
    <mergeCell ref="G21:H21"/>
    <mergeCell ref="K21:L21"/>
    <mergeCell ref="O21:P21"/>
    <mergeCell ref="S21:T21"/>
    <mergeCell ref="W21:X21"/>
    <mergeCell ref="AA21:AB21"/>
    <mergeCell ref="C22:D22"/>
    <mergeCell ref="G22:H22"/>
    <mergeCell ref="K22:L22"/>
    <mergeCell ref="O22:P22"/>
    <mergeCell ref="S22:T22"/>
    <mergeCell ref="W22:X22"/>
    <mergeCell ref="AA22:AB22"/>
    <mergeCell ref="C23:E23"/>
    <mergeCell ref="G23:I23"/>
    <mergeCell ref="K23:M23"/>
    <mergeCell ref="O23:Q23"/>
    <mergeCell ref="S23:U23"/>
    <mergeCell ref="W23:Y23"/>
    <mergeCell ref="AA23:A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4" width="8.7109375" style="0" customWidth="1"/>
    <col min="5" max="5" width="1.7109375" style="0" customWidth="1"/>
    <col min="6" max="6" width="29.7109375" style="0" customWidth="1"/>
    <col min="7" max="7" width="1.7109375" style="0" customWidth="1"/>
    <col min="8" max="10" width="8.7109375" style="0" customWidth="1"/>
    <col min="11" max="11" width="1.7109375" style="0" customWidth="1"/>
    <col min="12" max="12" width="28.7109375" style="0" customWidth="1"/>
    <col min="13" max="13" width="1.7109375" style="0" customWidth="1"/>
    <col min="14" max="14" width="31.7109375" style="0" customWidth="1"/>
    <col min="15" max="15" width="1.7109375" style="0" customWidth="1"/>
    <col min="16" max="16" width="16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39.75" customHeight="1">
      <c r="B6" s="5" t="s">
        <v>158</v>
      </c>
      <c r="C6" s="5"/>
      <c r="D6" s="5"/>
      <c r="F6" s="9" t="s">
        <v>159</v>
      </c>
      <c r="H6" s="5" t="s">
        <v>160</v>
      </c>
      <c r="I6" s="5"/>
      <c r="J6" s="5"/>
      <c r="L6" s="9" t="s">
        <v>161</v>
      </c>
      <c r="N6" s="9" t="s">
        <v>106</v>
      </c>
      <c r="P6" s="3" t="s">
        <v>162</v>
      </c>
      <c r="R6" s="5" t="s">
        <v>163</v>
      </c>
      <c r="S6" s="5"/>
      <c r="T6" s="5"/>
    </row>
    <row r="7" spans="1:19" ht="15">
      <c r="A7" t="s">
        <v>8</v>
      </c>
      <c r="B7" s="6">
        <v>1000000</v>
      </c>
      <c r="C7" s="6"/>
      <c r="E7" s="12" t="s">
        <v>164</v>
      </c>
      <c r="F7" s="10" t="s">
        <v>138</v>
      </c>
      <c r="G7" s="10" t="e">
        <f aca="true" t="shared" si="0" ref="G7:G11">#N/A</f>
        <v>#N/A</v>
      </c>
      <c r="H7" s="6">
        <v>1200000</v>
      </c>
      <c r="I7" s="6"/>
      <c r="K7" s="12" t="s">
        <v>164</v>
      </c>
      <c r="L7" s="10" t="s">
        <v>138</v>
      </c>
      <c r="M7" s="10" t="s">
        <v>164</v>
      </c>
      <c r="N7" s="10" t="s">
        <v>110</v>
      </c>
      <c r="Q7" s="10" t="e">
        <f aca="true" t="shared" si="1" ref="Q7:Q11">#N/A</f>
        <v>#N/A</v>
      </c>
      <c r="R7" s="6">
        <v>2088000</v>
      </c>
      <c r="S7" s="6"/>
    </row>
    <row r="8" spans="1:19" ht="15">
      <c r="A8" t="s">
        <v>10</v>
      </c>
      <c r="B8" s="6">
        <v>541059</v>
      </c>
      <c r="C8" s="6"/>
      <c r="E8" s="12" t="s">
        <v>164</v>
      </c>
      <c r="F8" s="10" t="s">
        <v>139</v>
      </c>
      <c r="G8" s="10" t="e">
        <f t="shared" si="0"/>
        <v>#N/A</v>
      </c>
      <c r="H8" s="6">
        <v>216424</v>
      </c>
      <c r="I8" s="6"/>
      <c r="K8" s="12" t="s">
        <v>164</v>
      </c>
      <c r="L8" s="10" t="s">
        <v>138</v>
      </c>
      <c r="M8" s="10" t="s">
        <v>164</v>
      </c>
      <c r="N8" s="10" t="s">
        <v>110</v>
      </c>
      <c r="Q8" s="10" t="e">
        <f t="shared" si="1"/>
        <v>#N/A</v>
      </c>
      <c r="R8" s="6">
        <v>376577</v>
      </c>
      <c r="S8" s="6"/>
    </row>
    <row r="9" spans="1:19" ht="15">
      <c r="A9" t="s">
        <v>12</v>
      </c>
      <c r="B9" s="6">
        <v>525000</v>
      </c>
      <c r="C9" s="6"/>
      <c r="E9" s="12" t="s">
        <v>164</v>
      </c>
      <c r="F9" s="10" t="s">
        <v>139</v>
      </c>
      <c r="G9" s="10" t="e">
        <f t="shared" si="0"/>
        <v>#N/A</v>
      </c>
      <c r="H9" s="6">
        <v>210000</v>
      </c>
      <c r="I9" s="6"/>
      <c r="K9" s="12" t="s">
        <v>164</v>
      </c>
      <c r="L9" s="10" t="s">
        <v>138</v>
      </c>
      <c r="M9" s="10" t="s">
        <v>164</v>
      </c>
      <c r="N9" s="10" t="s">
        <v>113</v>
      </c>
      <c r="O9" s="10" t="s">
        <v>164</v>
      </c>
      <c r="P9" s="10" t="s">
        <v>165</v>
      </c>
      <c r="Q9" s="10" t="e">
        <f t="shared" si="1"/>
        <v>#N/A</v>
      </c>
      <c r="R9" s="6">
        <v>117600</v>
      </c>
      <c r="S9" s="6"/>
    </row>
    <row r="10" spans="1:19" ht="15">
      <c r="A10" t="s">
        <v>14</v>
      </c>
      <c r="B10" s="6">
        <v>465000</v>
      </c>
      <c r="C10" s="6"/>
      <c r="E10" s="12" t="s">
        <v>164</v>
      </c>
      <c r="F10" s="10" t="s">
        <v>139</v>
      </c>
      <c r="G10" s="10" t="e">
        <f t="shared" si="0"/>
        <v>#N/A</v>
      </c>
      <c r="H10" s="6">
        <v>186000</v>
      </c>
      <c r="I10" s="6"/>
      <c r="K10" s="12" t="s">
        <v>164</v>
      </c>
      <c r="L10" s="10" t="s">
        <v>138</v>
      </c>
      <c r="M10" s="10" t="s">
        <v>164</v>
      </c>
      <c r="N10" s="10" t="s">
        <v>115</v>
      </c>
      <c r="O10" s="10" t="s">
        <v>164</v>
      </c>
      <c r="P10" s="10" t="s">
        <v>166</v>
      </c>
      <c r="Q10" s="10" t="e">
        <f t="shared" si="1"/>
        <v>#N/A</v>
      </c>
      <c r="R10" s="6">
        <v>169260</v>
      </c>
      <c r="S10" s="6"/>
    </row>
    <row r="11" spans="1:19" ht="15">
      <c r="A11" t="s">
        <v>16</v>
      </c>
      <c r="B11" s="6">
        <v>601000</v>
      </c>
      <c r="C11" s="6"/>
      <c r="E11" s="12" t="s">
        <v>164</v>
      </c>
      <c r="F11" s="10" t="s">
        <v>139</v>
      </c>
      <c r="G11" s="10" t="e">
        <f t="shared" si="0"/>
        <v>#N/A</v>
      </c>
      <c r="H11" s="6">
        <v>240400</v>
      </c>
      <c r="I11" s="6"/>
      <c r="K11" s="12" t="s">
        <v>164</v>
      </c>
      <c r="L11" s="10" t="s">
        <v>138</v>
      </c>
      <c r="M11" s="10" t="s">
        <v>164</v>
      </c>
      <c r="N11" s="10" t="s">
        <v>110</v>
      </c>
      <c r="Q11" s="10" t="e">
        <f t="shared" si="1"/>
        <v>#N/A</v>
      </c>
      <c r="R11" s="6">
        <v>418296</v>
      </c>
      <c r="S11" s="6"/>
    </row>
  </sheetData>
  <sheetProtection selectLockedCells="1" selectUnlockedCells="1"/>
  <mergeCells count="20">
    <mergeCell ref="A2:F2"/>
    <mergeCell ref="A4:T4"/>
    <mergeCell ref="B6:D6"/>
    <mergeCell ref="H6:J6"/>
    <mergeCell ref="R6:T6"/>
    <mergeCell ref="B7:C7"/>
    <mergeCell ref="H7:I7"/>
    <mergeCell ref="R7:S7"/>
    <mergeCell ref="B8:C8"/>
    <mergeCell ref="H8:I8"/>
    <mergeCell ref="R8:S8"/>
    <mergeCell ref="B9:C9"/>
    <mergeCell ref="H9:I9"/>
    <mergeCell ref="R9:S9"/>
    <mergeCell ref="B10:C10"/>
    <mergeCell ref="H10:I10"/>
    <mergeCell ref="R10:S10"/>
    <mergeCell ref="B11:C11"/>
    <mergeCell ref="H11:I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2" ht="39.75" customHeight="1">
      <c r="B6" s="5" t="s">
        <v>168</v>
      </c>
      <c r="C6" s="5"/>
      <c r="D6" s="5"/>
      <c r="E6" s="5" t="s">
        <v>169</v>
      </c>
      <c r="F6" s="5"/>
      <c r="G6" s="5"/>
      <c r="H6" s="4" t="s">
        <v>170</v>
      </c>
      <c r="I6" s="4"/>
      <c r="J6" s="4"/>
      <c r="K6" s="4" t="s">
        <v>171</v>
      </c>
      <c r="L6" s="4"/>
      <c r="M6" s="4"/>
      <c r="N6" s="5" t="s">
        <v>172</v>
      </c>
      <c r="O6" s="5"/>
      <c r="P6" s="5"/>
      <c r="Q6" s="4" t="s">
        <v>173</v>
      </c>
      <c r="R6" s="4"/>
      <c r="S6" s="4"/>
      <c r="T6" s="4" t="s">
        <v>52</v>
      </c>
      <c r="U6" s="4"/>
      <c r="V6" s="4"/>
    </row>
    <row r="7" spans="1:21" ht="15">
      <c r="A7" t="s">
        <v>8</v>
      </c>
      <c r="B7" s="6">
        <v>11250</v>
      </c>
      <c r="C7" s="6"/>
      <c r="E7" s="6">
        <v>1200</v>
      </c>
      <c r="F7" s="6"/>
      <c r="H7" s="7" t="s">
        <v>20</v>
      </c>
      <c r="I7" s="7"/>
      <c r="K7" s="7" t="s">
        <v>20</v>
      </c>
      <c r="L7" s="7"/>
      <c r="N7" s="7" t="s">
        <v>20</v>
      </c>
      <c r="O7" s="7"/>
      <c r="Q7" s="7" t="s">
        <v>20</v>
      </c>
      <c r="R7" s="7"/>
      <c r="T7" s="6">
        <v>12450</v>
      </c>
      <c r="U7" s="6"/>
    </row>
    <row r="8" spans="1:21" ht="15">
      <c r="A8" t="s">
        <v>10</v>
      </c>
      <c r="B8" s="6">
        <v>11250</v>
      </c>
      <c r="C8" s="6"/>
      <c r="E8" s="6">
        <v>1200</v>
      </c>
      <c r="F8" s="6"/>
      <c r="H8" s="7" t="s">
        <v>20</v>
      </c>
      <c r="I8" s="7"/>
      <c r="K8" s="7" t="s">
        <v>20</v>
      </c>
      <c r="L8" s="7"/>
      <c r="N8" s="7" t="s">
        <v>20</v>
      </c>
      <c r="O8" s="7"/>
      <c r="Q8" s="7" t="s">
        <v>20</v>
      </c>
      <c r="R8" s="7"/>
      <c r="T8" s="6">
        <v>12450</v>
      </c>
      <c r="U8" s="6"/>
    </row>
    <row r="9" spans="1:21" ht="15">
      <c r="A9" t="s">
        <v>12</v>
      </c>
      <c r="B9" s="7" t="s">
        <v>20</v>
      </c>
      <c r="C9" s="7"/>
      <c r="E9" s="6">
        <v>401</v>
      </c>
      <c r="F9" s="6"/>
      <c r="H9" s="6">
        <v>293081</v>
      </c>
      <c r="I9" s="6"/>
      <c r="K9" s="7" t="s">
        <v>20</v>
      </c>
      <c r="L9" s="7"/>
      <c r="N9" s="7" t="s">
        <v>20</v>
      </c>
      <c r="O9" s="7"/>
      <c r="Q9" s="7" t="s">
        <v>20</v>
      </c>
      <c r="R9" s="7"/>
      <c r="T9" s="6">
        <v>293482</v>
      </c>
      <c r="U9" s="6"/>
    </row>
    <row r="10" spans="1:21" ht="15">
      <c r="A10" t="s">
        <v>14</v>
      </c>
      <c r="B10" s="6">
        <v>11250</v>
      </c>
      <c r="C10" s="6"/>
      <c r="E10" s="6">
        <v>671</v>
      </c>
      <c r="F10" s="6"/>
      <c r="H10" s="7" t="s">
        <v>20</v>
      </c>
      <c r="I10" s="7"/>
      <c r="K10" s="7" t="s">
        <v>20</v>
      </c>
      <c r="L10" s="7"/>
      <c r="N10" s="7" t="s">
        <v>20</v>
      </c>
      <c r="O10" s="7"/>
      <c r="Q10" s="7" t="s">
        <v>20</v>
      </c>
      <c r="R10" s="7"/>
      <c r="T10" s="6">
        <v>11921</v>
      </c>
      <c r="U10" s="6"/>
    </row>
    <row r="11" spans="1:21" ht="15">
      <c r="A11" t="s">
        <v>16</v>
      </c>
      <c r="B11" s="6">
        <v>11250</v>
      </c>
      <c r="C11" s="6"/>
      <c r="E11" s="6">
        <v>1200</v>
      </c>
      <c r="F11" s="6"/>
      <c r="H11" s="7" t="s">
        <v>20</v>
      </c>
      <c r="I11" s="7"/>
      <c r="K11" s="7" t="s">
        <v>20</v>
      </c>
      <c r="L11" s="7"/>
      <c r="N11" s="7" t="s">
        <v>20</v>
      </c>
      <c r="O11" s="7"/>
      <c r="Q11" s="7" t="s">
        <v>20</v>
      </c>
      <c r="R11" s="7"/>
      <c r="T11" s="6">
        <v>12450</v>
      </c>
      <c r="U11" s="6"/>
    </row>
    <row r="12" spans="1:21" ht="15">
      <c r="A12" t="s">
        <v>18</v>
      </c>
      <c r="B12" s="7" t="s">
        <v>20</v>
      </c>
      <c r="C12" s="7"/>
      <c r="E12" s="6">
        <v>500</v>
      </c>
      <c r="F12" s="6"/>
      <c r="H12" s="7" t="s">
        <v>20</v>
      </c>
      <c r="I12" s="7"/>
      <c r="K12" s="7" t="s">
        <v>20</v>
      </c>
      <c r="L12" s="7"/>
      <c r="N12" s="6">
        <v>29167</v>
      </c>
      <c r="O12" s="6"/>
      <c r="Q12" s="7" t="s">
        <v>20</v>
      </c>
      <c r="R12" s="7"/>
      <c r="T12" s="6">
        <v>29667</v>
      </c>
      <c r="U12" s="6"/>
    </row>
    <row r="13" spans="1:21" ht="15">
      <c r="A13" t="s">
        <v>21</v>
      </c>
      <c r="B13" s="6">
        <v>2769</v>
      </c>
      <c r="C13" s="6"/>
      <c r="E13" s="6">
        <v>960</v>
      </c>
      <c r="F13" s="6"/>
      <c r="H13" s="7" t="s">
        <v>20</v>
      </c>
      <c r="I13" s="7"/>
      <c r="K13" s="6">
        <v>861200</v>
      </c>
      <c r="L13" s="6"/>
      <c r="N13" s="7" t="s">
        <v>20</v>
      </c>
      <c r="O13" s="7"/>
      <c r="Q13" s="6">
        <v>3924</v>
      </c>
      <c r="R13" s="6"/>
      <c r="T13" s="6">
        <v>868853</v>
      </c>
      <c r="U13" s="6"/>
    </row>
  </sheetData>
  <sheetProtection selectLockedCells="1" selectUnlockedCells="1"/>
  <mergeCells count="58">
    <mergeCell ref="A2:F2"/>
    <mergeCell ref="A4:V4"/>
    <mergeCell ref="B6:D6"/>
    <mergeCell ref="E6:G6"/>
    <mergeCell ref="H6:J6"/>
    <mergeCell ref="K6:M6"/>
    <mergeCell ref="N6:P6"/>
    <mergeCell ref="Q6:S6"/>
    <mergeCell ref="T6:V6"/>
    <mergeCell ref="B7:C7"/>
    <mergeCell ref="E7:F7"/>
    <mergeCell ref="H7:I7"/>
    <mergeCell ref="K7:L7"/>
    <mergeCell ref="N7:O7"/>
    <mergeCell ref="Q7:R7"/>
    <mergeCell ref="T7:U7"/>
    <mergeCell ref="B8:C8"/>
    <mergeCell ref="E8:F8"/>
    <mergeCell ref="H8:I8"/>
    <mergeCell ref="K8:L8"/>
    <mergeCell ref="N8:O8"/>
    <mergeCell ref="Q8:R8"/>
    <mergeCell ref="T8:U8"/>
    <mergeCell ref="B9:C9"/>
    <mergeCell ref="E9:F9"/>
    <mergeCell ref="H9:I9"/>
    <mergeCell ref="K9:L9"/>
    <mergeCell ref="N9:O9"/>
    <mergeCell ref="Q9:R9"/>
    <mergeCell ref="T9:U9"/>
    <mergeCell ref="B10:C10"/>
    <mergeCell ref="E10:F10"/>
    <mergeCell ref="H10:I10"/>
    <mergeCell ref="K10:L10"/>
    <mergeCell ref="N10:O10"/>
    <mergeCell ref="Q10:R10"/>
    <mergeCell ref="T10:U10"/>
    <mergeCell ref="B11:C11"/>
    <mergeCell ref="E11:F11"/>
    <mergeCell ref="H11:I11"/>
    <mergeCell ref="K11:L11"/>
    <mergeCell ref="N11:O11"/>
    <mergeCell ref="Q11:R11"/>
    <mergeCell ref="T11:U11"/>
    <mergeCell ref="B12:C12"/>
    <mergeCell ref="E12:F12"/>
    <mergeCell ref="H12:I12"/>
    <mergeCell ref="K12:L12"/>
    <mergeCell ref="N12:O12"/>
    <mergeCell ref="Q12:R12"/>
    <mergeCell ref="T12:U12"/>
    <mergeCell ref="B13:C13"/>
    <mergeCell ref="E13:F13"/>
    <mergeCell ref="H13:I13"/>
    <mergeCell ref="K13:L13"/>
    <mergeCell ref="N13:O13"/>
    <mergeCell ref="Q13:R13"/>
    <mergeCell ref="T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0.7109375" style="0" customWidth="1"/>
    <col min="3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15">
      <c r="B6" s="4" t="s">
        <v>175</v>
      </c>
      <c r="C6" s="4"/>
      <c r="D6" s="4"/>
      <c r="E6" s="4"/>
      <c r="F6" s="4"/>
      <c r="G6" s="4"/>
      <c r="H6" s="4" t="s">
        <v>176</v>
      </c>
      <c r="I6" s="4"/>
      <c r="J6" s="4"/>
      <c r="K6" s="4"/>
      <c r="L6" s="4"/>
      <c r="M6" s="4"/>
    </row>
    <row r="7" spans="2:13" ht="39.75" customHeight="1">
      <c r="B7" s="5" t="s">
        <v>177</v>
      </c>
      <c r="C7" s="5"/>
      <c r="D7" s="5" t="s">
        <v>178</v>
      </c>
      <c r="E7" s="5"/>
      <c r="F7" s="5"/>
      <c r="G7" s="5"/>
      <c r="H7" s="5" t="s">
        <v>179</v>
      </c>
      <c r="I7" s="5"/>
      <c r="J7" s="5" t="s">
        <v>180</v>
      </c>
      <c r="K7" s="5"/>
      <c r="L7" s="5"/>
      <c r="M7" s="5"/>
    </row>
    <row r="8" spans="1:12" ht="15">
      <c r="A8" t="s">
        <v>8</v>
      </c>
      <c r="B8" s="12" t="s">
        <v>181</v>
      </c>
      <c r="E8" s="7" t="s">
        <v>20</v>
      </c>
      <c r="F8" s="7"/>
      <c r="H8" s="12" t="s">
        <v>181</v>
      </c>
      <c r="K8" s="7" t="s">
        <v>20</v>
      </c>
      <c r="L8" s="7"/>
    </row>
    <row r="9" spans="1:12" ht="15">
      <c r="A9" t="s">
        <v>10</v>
      </c>
      <c r="B9" s="13">
        <v>57992</v>
      </c>
      <c r="E9" s="6">
        <v>2372275</v>
      </c>
      <c r="F9" s="6"/>
      <c r="H9" s="13">
        <v>27793</v>
      </c>
      <c r="K9" s="6">
        <v>1070188</v>
      </c>
      <c r="L9" s="6"/>
    </row>
    <row r="10" spans="1:12" ht="15">
      <c r="A10" t="s">
        <v>12</v>
      </c>
      <c r="B10" s="12" t="s">
        <v>181</v>
      </c>
      <c r="E10" s="7" t="s">
        <v>20</v>
      </c>
      <c r="F10" s="7"/>
      <c r="H10" s="12" t="s">
        <v>181</v>
      </c>
      <c r="K10" s="7" t="s">
        <v>20</v>
      </c>
      <c r="L10" s="7"/>
    </row>
    <row r="11" spans="1:12" ht="15">
      <c r="A11" t="s">
        <v>14</v>
      </c>
      <c r="B11" s="12" t="s">
        <v>181</v>
      </c>
      <c r="E11" s="7" t="s">
        <v>20</v>
      </c>
      <c r="F11" s="7"/>
      <c r="H11" s="12" t="s">
        <v>181</v>
      </c>
      <c r="K11" s="7" t="s">
        <v>20</v>
      </c>
      <c r="L11" s="7"/>
    </row>
    <row r="12" spans="1:12" ht="15">
      <c r="A12" t="s">
        <v>16</v>
      </c>
      <c r="B12" s="13">
        <v>118500</v>
      </c>
      <c r="E12" s="6">
        <v>4430642</v>
      </c>
      <c r="F12" s="6"/>
      <c r="H12" s="13">
        <v>36252</v>
      </c>
      <c r="K12" s="6">
        <v>1393307</v>
      </c>
      <c r="L12" s="6"/>
    </row>
    <row r="13" spans="1:12" ht="15">
      <c r="A13" t="s">
        <v>18</v>
      </c>
      <c r="B13" s="12" t="s">
        <v>181</v>
      </c>
      <c r="E13" s="7" t="s">
        <v>20</v>
      </c>
      <c r="F13" s="7"/>
      <c r="H13" s="13">
        <v>204930</v>
      </c>
      <c r="K13" s="6">
        <v>7689298</v>
      </c>
      <c r="L13" s="6"/>
    </row>
    <row r="14" spans="1:12" ht="15">
      <c r="A14" t="s">
        <v>101</v>
      </c>
      <c r="B14" s="13">
        <v>46406</v>
      </c>
      <c r="E14" s="6">
        <v>693774</v>
      </c>
      <c r="F14" s="6"/>
      <c r="H14" s="13">
        <v>3500</v>
      </c>
      <c r="K14" s="6">
        <v>145765</v>
      </c>
      <c r="L14" s="6"/>
    </row>
  </sheetData>
  <sheetProtection selectLockedCells="1" selectUnlockedCells="1"/>
  <mergeCells count="22">
    <mergeCell ref="A2:F2"/>
    <mergeCell ref="A4:M4"/>
    <mergeCell ref="B6:G6"/>
    <mergeCell ref="H6:M6"/>
    <mergeCell ref="B7:C7"/>
    <mergeCell ref="D7:G7"/>
    <mergeCell ref="H7:I7"/>
    <mergeCell ref="J7:M7"/>
    <mergeCell ref="E8:F8"/>
    <mergeCell ref="K8:L8"/>
    <mergeCell ref="E9:F9"/>
    <mergeCell ref="K9:L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4.7109375" style="0" customWidth="1"/>
    <col min="3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39.75" customHeight="1">
      <c r="A6" s="3" t="s">
        <v>183</v>
      </c>
      <c r="B6" s="3" t="s">
        <v>145</v>
      </c>
      <c r="C6" s="4" t="s">
        <v>3</v>
      </c>
      <c r="D6" s="4"/>
      <c r="E6" s="4"/>
      <c r="F6" s="5" t="s">
        <v>184</v>
      </c>
      <c r="G6" s="5"/>
      <c r="H6" s="5"/>
      <c r="I6" s="5" t="s">
        <v>185</v>
      </c>
      <c r="J6" s="5"/>
      <c r="K6" s="5"/>
      <c r="L6" s="5" t="s">
        <v>186</v>
      </c>
      <c r="M6" s="5"/>
      <c r="N6" s="5"/>
      <c r="O6" s="5" t="s">
        <v>187</v>
      </c>
      <c r="P6" s="5"/>
      <c r="Q6" s="5"/>
      <c r="R6" s="5" t="s">
        <v>7</v>
      </c>
      <c r="S6" s="5"/>
      <c r="T6" s="5"/>
    </row>
    <row r="7" spans="1:19" ht="15">
      <c r="A7" t="s">
        <v>8</v>
      </c>
      <c r="B7" s="12">
        <v>2012</v>
      </c>
      <c r="C7" s="6">
        <v>1000000</v>
      </c>
      <c r="D7" s="6"/>
      <c r="F7" s="6">
        <v>2088000</v>
      </c>
      <c r="G7" s="6"/>
      <c r="I7" s="6">
        <v>12450</v>
      </c>
      <c r="J7" s="6"/>
      <c r="L7" s="7" t="s">
        <v>20</v>
      </c>
      <c r="M7" s="7"/>
      <c r="O7" s="7" t="s">
        <v>20</v>
      </c>
      <c r="P7" s="7"/>
      <c r="R7" s="6">
        <v>3100450</v>
      </c>
      <c r="S7" s="6"/>
    </row>
    <row r="8" spans="2:19" ht="15">
      <c r="B8" s="12">
        <v>2011</v>
      </c>
      <c r="C8" s="6">
        <v>50000</v>
      </c>
      <c r="D8" s="6"/>
      <c r="F8" s="7" t="s">
        <v>20</v>
      </c>
      <c r="G8" s="7"/>
      <c r="I8" s="6">
        <v>92441</v>
      </c>
      <c r="J8" s="6"/>
      <c r="L8" s="7" t="s">
        <v>20</v>
      </c>
      <c r="M8" s="7"/>
      <c r="O8" s="7" t="s">
        <v>20</v>
      </c>
      <c r="P8" s="7"/>
      <c r="R8" s="6">
        <v>142441</v>
      </c>
      <c r="S8" s="6"/>
    </row>
    <row r="9" spans="1:19" ht="15">
      <c r="A9" t="s">
        <v>10</v>
      </c>
      <c r="B9" s="12">
        <v>2012</v>
      </c>
      <c r="C9" s="6">
        <v>539241</v>
      </c>
      <c r="D9" s="6"/>
      <c r="F9" s="6">
        <v>376577</v>
      </c>
      <c r="G9" s="6"/>
      <c r="I9" s="6">
        <v>12450</v>
      </c>
      <c r="J9" s="6"/>
      <c r="L9" s="6">
        <v>1070188</v>
      </c>
      <c r="M9" s="6"/>
      <c r="O9" s="6">
        <v>2372275</v>
      </c>
      <c r="P9" s="6"/>
      <c r="R9" s="6">
        <v>4370731</v>
      </c>
      <c r="S9" s="6"/>
    </row>
    <row r="10" spans="2:19" ht="15">
      <c r="B10" s="12">
        <v>2011</v>
      </c>
      <c r="C10" s="6">
        <v>523535</v>
      </c>
      <c r="D10" s="6"/>
      <c r="F10" s="6">
        <v>425493</v>
      </c>
      <c r="G10" s="6"/>
      <c r="I10" s="6">
        <v>12495</v>
      </c>
      <c r="J10" s="6"/>
      <c r="L10" s="6">
        <v>1143871</v>
      </c>
      <c r="M10" s="6"/>
      <c r="O10" s="7" t="s">
        <v>20</v>
      </c>
      <c r="P10" s="7"/>
      <c r="R10" s="6">
        <v>2105394</v>
      </c>
      <c r="S10" s="6"/>
    </row>
    <row r="11" spans="2:19" ht="15">
      <c r="B11" s="12">
        <v>2010</v>
      </c>
      <c r="C11" s="6">
        <v>491220</v>
      </c>
      <c r="D11" s="6"/>
      <c r="F11" s="6">
        <v>459000</v>
      </c>
      <c r="G11" s="6"/>
      <c r="I11" s="6">
        <v>12429</v>
      </c>
      <c r="J11" s="6"/>
      <c r="L11" s="6">
        <v>1267233</v>
      </c>
      <c r="M11" s="6"/>
      <c r="O11" s="7" t="s">
        <v>20</v>
      </c>
      <c r="P11" s="7"/>
      <c r="R11" s="6">
        <v>2229882</v>
      </c>
      <c r="S11" s="6"/>
    </row>
    <row r="12" spans="1:19" ht="15">
      <c r="A12" t="s">
        <v>12</v>
      </c>
      <c r="B12" s="12">
        <v>2012</v>
      </c>
      <c r="C12" s="6">
        <v>169615</v>
      </c>
      <c r="D12" s="6"/>
      <c r="F12" s="6">
        <v>117600</v>
      </c>
      <c r="G12" s="6"/>
      <c r="I12" s="6">
        <v>658482</v>
      </c>
      <c r="J12" s="6"/>
      <c r="L12" s="7" t="s">
        <v>20</v>
      </c>
      <c r="M12" s="7"/>
      <c r="O12" s="7" t="s">
        <v>20</v>
      </c>
      <c r="P12" s="7"/>
      <c r="R12" s="6">
        <v>945697</v>
      </c>
      <c r="S12" s="6"/>
    </row>
    <row r="13" spans="2:19" ht="15">
      <c r="B13" s="12"/>
      <c r="C13" s="7"/>
      <c r="D13" s="7"/>
      <c r="F13" s="7"/>
      <c r="G13" s="7"/>
      <c r="I13" s="7"/>
      <c r="J13" s="7"/>
      <c r="L13" s="7"/>
      <c r="M13" s="7"/>
      <c r="O13" s="7"/>
      <c r="P13" s="7"/>
      <c r="R13" s="7"/>
      <c r="S13" s="7"/>
    </row>
    <row r="14" spans="1:19" ht="15">
      <c r="A14" t="s">
        <v>14</v>
      </c>
      <c r="B14" s="12">
        <v>2012</v>
      </c>
      <c r="C14" s="6">
        <v>259327</v>
      </c>
      <c r="D14" s="6"/>
      <c r="F14" s="6">
        <v>169260</v>
      </c>
      <c r="G14" s="6"/>
      <c r="I14" s="6">
        <v>11921</v>
      </c>
      <c r="J14" s="6"/>
      <c r="L14" s="7" t="s">
        <v>20</v>
      </c>
      <c r="M14" s="7"/>
      <c r="O14" s="7" t="s">
        <v>20</v>
      </c>
      <c r="P14" s="7"/>
      <c r="R14" s="6">
        <v>440508</v>
      </c>
      <c r="S14" s="6"/>
    </row>
    <row r="15" spans="2:19" ht="15">
      <c r="B15" s="12"/>
      <c r="C15" s="7"/>
      <c r="D15" s="7"/>
      <c r="F15" s="7"/>
      <c r="G15" s="7"/>
      <c r="I15" s="7"/>
      <c r="J15" s="7"/>
      <c r="L15" s="7"/>
      <c r="M15" s="7"/>
      <c r="O15" s="7"/>
      <c r="P15" s="7"/>
      <c r="R15" s="7"/>
      <c r="S15" s="7"/>
    </row>
    <row r="16" spans="1:19" ht="15">
      <c r="A16" t="s">
        <v>16</v>
      </c>
      <c r="B16" s="12">
        <v>2012</v>
      </c>
      <c r="C16" s="6">
        <v>598980</v>
      </c>
      <c r="D16" s="6"/>
      <c r="F16" s="6">
        <v>418296</v>
      </c>
      <c r="G16" s="6"/>
      <c r="I16" s="6">
        <v>12450</v>
      </c>
      <c r="J16" s="6"/>
      <c r="L16" s="6">
        <v>1393307</v>
      </c>
      <c r="M16" s="6"/>
      <c r="O16" s="6">
        <v>4430642</v>
      </c>
      <c r="P16" s="6"/>
      <c r="R16" s="6">
        <v>6853675</v>
      </c>
      <c r="S16" s="6"/>
    </row>
    <row r="17" spans="2:19" ht="15">
      <c r="B17" s="12">
        <v>2011</v>
      </c>
      <c r="C17" s="6">
        <v>581534</v>
      </c>
      <c r="D17" s="6"/>
      <c r="F17" s="6">
        <v>525146</v>
      </c>
      <c r="G17" s="6"/>
      <c r="I17" s="6">
        <v>12495</v>
      </c>
      <c r="J17" s="6"/>
      <c r="L17" s="6">
        <v>1209980</v>
      </c>
      <c r="M17" s="6"/>
      <c r="O17" s="6">
        <v>3669659</v>
      </c>
      <c r="P17" s="6"/>
      <c r="R17" s="6">
        <v>5998814</v>
      </c>
      <c r="S17" s="6"/>
    </row>
    <row r="18" spans="2:19" ht="15">
      <c r="B18" s="12">
        <v>2010</v>
      </c>
      <c r="C18" s="6">
        <v>564596</v>
      </c>
      <c r="D18" s="6"/>
      <c r="F18" s="6">
        <v>509850</v>
      </c>
      <c r="G18" s="6"/>
      <c r="I18" s="6">
        <v>12495</v>
      </c>
      <c r="J18" s="6"/>
      <c r="L18" s="6">
        <v>1267233</v>
      </c>
      <c r="M18" s="6"/>
      <c r="O18" s="6">
        <v>475698</v>
      </c>
      <c r="P18" s="6"/>
      <c r="R18" s="6">
        <v>2829872</v>
      </c>
      <c r="S18" s="6"/>
    </row>
    <row r="19" spans="1:19" ht="15">
      <c r="A19" t="s">
        <v>18</v>
      </c>
      <c r="B19" s="12">
        <v>2012</v>
      </c>
      <c r="C19" s="6">
        <v>467514</v>
      </c>
      <c r="D19" s="6"/>
      <c r="F19" s="7" t="s">
        <v>20</v>
      </c>
      <c r="G19" s="7"/>
      <c r="I19" s="6">
        <v>29667</v>
      </c>
      <c r="J19" s="6"/>
      <c r="L19" s="6">
        <v>7689298</v>
      </c>
      <c r="M19" s="6"/>
      <c r="O19" s="7" t="s">
        <v>20</v>
      </c>
      <c r="P19" s="7"/>
      <c r="R19" s="6">
        <v>8186479</v>
      </c>
      <c r="S19" s="6"/>
    </row>
    <row r="20" spans="2:19" ht="15">
      <c r="B20" s="12">
        <v>2011</v>
      </c>
      <c r="C20" s="6">
        <v>1163068</v>
      </c>
      <c r="D20" s="6"/>
      <c r="F20" s="6">
        <v>3019587</v>
      </c>
      <c r="G20" s="6"/>
      <c r="I20" s="6">
        <v>1470</v>
      </c>
      <c r="J20" s="6"/>
      <c r="L20" s="6">
        <v>1290503</v>
      </c>
      <c r="M20" s="6"/>
      <c r="O20" s="7" t="s">
        <v>20</v>
      </c>
      <c r="P20" s="7"/>
      <c r="R20" s="6">
        <v>5474628</v>
      </c>
      <c r="S20" s="6"/>
    </row>
    <row r="21" spans="2:19" ht="15">
      <c r="B21" s="12">
        <v>2010</v>
      </c>
      <c r="C21" s="6">
        <v>1129192</v>
      </c>
      <c r="D21" s="6"/>
      <c r="F21" s="6">
        <v>2931638</v>
      </c>
      <c r="G21" s="6"/>
      <c r="I21" s="6">
        <v>9829</v>
      </c>
      <c r="J21" s="6"/>
      <c r="L21" s="7" t="s">
        <v>20</v>
      </c>
      <c r="M21" s="7"/>
      <c r="O21" s="7" t="s">
        <v>20</v>
      </c>
      <c r="P21" s="7"/>
      <c r="R21" s="6">
        <v>4070659</v>
      </c>
      <c r="S21" s="6"/>
    </row>
    <row r="22" spans="1:19" ht="15">
      <c r="A22" t="s">
        <v>21</v>
      </c>
      <c r="B22" s="12">
        <v>2012</v>
      </c>
      <c r="C22" s="6">
        <v>347231</v>
      </c>
      <c r="D22" s="6"/>
      <c r="F22" s="7" t="s">
        <v>20</v>
      </c>
      <c r="G22" s="7"/>
      <c r="I22" s="6">
        <v>868853</v>
      </c>
      <c r="J22" s="6"/>
      <c r="L22" s="6">
        <v>145765</v>
      </c>
      <c r="M22" s="6"/>
      <c r="O22" s="6">
        <v>693774</v>
      </c>
      <c r="P22" s="6"/>
      <c r="R22" s="6">
        <v>2055623</v>
      </c>
      <c r="S22" s="6"/>
    </row>
  </sheetData>
  <sheetProtection selectLockedCells="1" selectUnlockedCells="1"/>
  <mergeCells count="104">
    <mergeCell ref="A2:F2"/>
    <mergeCell ref="A4:T4"/>
    <mergeCell ref="C6:E6"/>
    <mergeCell ref="F6:H6"/>
    <mergeCell ref="I6:K6"/>
    <mergeCell ref="L6:N6"/>
    <mergeCell ref="O6:Q6"/>
    <mergeCell ref="R6:T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3:D13"/>
    <mergeCell ref="F13:G13"/>
    <mergeCell ref="I13:J13"/>
    <mergeCell ref="L13:M13"/>
    <mergeCell ref="O13:P13"/>
    <mergeCell ref="R13:S13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2:D22"/>
    <mergeCell ref="F22:G22"/>
    <mergeCell ref="I22:J22"/>
    <mergeCell ref="L22:M22"/>
    <mergeCell ref="O22:P22"/>
    <mergeCell ref="R22:S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2.7109375" style="0" customWidth="1"/>
    <col min="3" max="3" width="10.7109375" style="0" customWidth="1"/>
    <col min="4" max="4" width="19.7109375" style="0" customWidth="1"/>
    <col min="5" max="5" width="37.7109375" style="0" customWidth="1"/>
    <col min="6" max="6" width="41.7109375" style="0" customWidth="1"/>
    <col min="7" max="7" width="24.7109375" style="0" customWidth="1"/>
    <col min="8" max="8" width="33.7109375" style="0" customWidth="1"/>
    <col min="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8" t="s">
        <v>24</v>
      </c>
      <c r="B6" s="3" t="s">
        <v>25</v>
      </c>
      <c r="C6" s="3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31</v>
      </c>
    </row>
    <row r="7" spans="1:8" ht="15">
      <c r="A7" t="s">
        <v>32</v>
      </c>
      <c r="B7" s="10" t="s">
        <v>33</v>
      </c>
      <c r="C7" s="10" t="s">
        <v>34</v>
      </c>
      <c r="E7" s="10" t="s">
        <v>34</v>
      </c>
      <c r="G7" s="10" t="s">
        <v>34</v>
      </c>
      <c r="H7" s="10" t="s">
        <v>35</v>
      </c>
    </row>
    <row r="8" spans="1:8" ht="15">
      <c r="A8" t="s">
        <v>36</v>
      </c>
      <c r="C8" s="10" t="s">
        <v>34</v>
      </c>
      <c r="G8" s="10" t="s">
        <v>37</v>
      </c>
      <c r="H8" s="10" t="s">
        <v>35</v>
      </c>
    </row>
    <row r="9" spans="1:8" ht="15">
      <c r="A9" t="s">
        <v>18</v>
      </c>
      <c r="C9" s="10" t="s">
        <v>34</v>
      </c>
      <c r="G9" s="10" t="s">
        <v>34</v>
      </c>
      <c r="H9" s="10" t="s">
        <v>38</v>
      </c>
    </row>
    <row r="10" spans="1:8" ht="15">
      <c r="A10" t="s">
        <v>39</v>
      </c>
      <c r="B10" s="10" t="s">
        <v>33</v>
      </c>
      <c r="C10" s="10" t="s">
        <v>34</v>
      </c>
      <c r="D10" s="10" t="s">
        <v>37</v>
      </c>
      <c r="F10" s="10" t="s">
        <v>34</v>
      </c>
      <c r="H10" s="10" t="s">
        <v>35</v>
      </c>
    </row>
    <row r="11" spans="1:8" ht="15">
      <c r="A11" t="s">
        <v>40</v>
      </c>
      <c r="B11" s="10" t="s">
        <v>33</v>
      </c>
      <c r="C11" s="10" t="s">
        <v>34</v>
      </c>
      <c r="D11" s="10" t="s">
        <v>34</v>
      </c>
      <c r="G11" s="10" t="s">
        <v>34</v>
      </c>
      <c r="H11" s="10" t="s">
        <v>35</v>
      </c>
    </row>
    <row r="12" spans="1:8" ht="15">
      <c r="A12" t="s">
        <v>8</v>
      </c>
      <c r="C12" s="10" t="s">
        <v>37</v>
      </c>
      <c r="H12" s="10" t="s">
        <v>35</v>
      </c>
    </row>
    <row r="13" spans="1:8" ht="15">
      <c r="A13" t="s">
        <v>41</v>
      </c>
      <c r="B13" s="10" t="s">
        <v>33</v>
      </c>
      <c r="C13" s="10" t="s">
        <v>34</v>
      </c>
      <c r="F13" s="10" t="s">
        <v>34</v>
      </c>
      <c r="H13" s="10" t="s">
        <v>42</v>
      </c>
    </row>
    <row r="14" spans="1:8" ht="15">
      <c r="A14" t="s">
        <v>43</v>
      </c>
      <c r="B14" s="10" t="s">
        <v>33</v>
      </c>
      <c r="C14" s="10" t="s">
        <v>34</v>
      </c>
      <c r="E14" s="10" t="s">
        <v>34</v>
      </c>
      <c r="G14" s="10" t="s">
        <v>34</v>
      </c>
      <c r="H14" s="10" t="s">
        <v>35</v>
      </c>
    </row>
    <row r="15" spans="1:8" ht="15">
      <c r="A15" t="s">
        <v>44</v>
      </c>
      <c r="B15" s="10" t="s">
        <v>33</v>
      </c>
      <c r="C15" s="10" t="s">
        <v>45</v>
      </c>
      <c r="D15" s="10" t="s">
        <v>34</v>
      </c>
      <c r="F15" s="10" t="s">
        <v>37</v>
      </c>
      <c r="H15" s="10" t="s">
        <v>35</v>
      </c>
    </row>
    <row r="16" spans="1:8" ht="15">
      <c r="A16" t="s">
        <v>46</v>
      </c>
      <c r="B16" s="10" t="s">
        <v>33</v>
      </c>
      <c r="C16" s="10" t="s">
        <v>45</v>
      </c>
      <c r="D16" s="10" t="s">
        <v>34</v>
      </c>
      <c r="E16" s="10" t="s">
        <v>37</v>
      </c>
      <c r="H16" s="10" t="s">
        <v>35</v>
      </c>
    </row>
    <row r="17" spans="1:7" ht="15">
      <c r="A17" s="8" t="s">
        <v>47</v>
      </c>
      <c r="C17" s="11">
        <v>7</v>
      </c>
      <c r="D17" s="11">
        <v>8</v>
      </c>
      <c r="E17" s="11">
        <v>4</v>
      </c>
      <c r="F17" s="11">
        <v>7</v>
      </c>
      <c r="G17" s="11">
        <v>4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3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19.7109375" style="0" customWidth="1"/>
    <col min="4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4:29" ht="15">
      <c r="D6" s="4" t="s">
        <v>189</v>
      </c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  <c r="AC6" s="2"/>
    </row>
    <row r="7" spans="2:29" ht="39.75" customHeight="1">
      <c r="B7" s="3" t="s">
        <v>190</v>
      </c>
      <c r="C7" s="3" t="s">
        <v>191</v>
      </c>
      <c r="D7" s="4" t="s">
        <v>192</v>
      </c>
      <c r="E7" s="4"/>
      <c r="F7" s="4"/>
      <c r="G7" s="4" t="s">
        <v>193</v>
      </c>
      <c r="H7" s="4"/>
      <c r="I7" s="4"/>
      <c r="J7" s="4" t="s">
        <v>194</v>
      </c>
      <c r="K7" s="4"/>
      <c r="L7" s="4"/>
      <c r="M7" s="5" t="s">
        <v>195</v>
      </c>
      <c r="N7" s="5"/>
      <c r="O7" s="5" t="s">
        <v>196</v>
      </c>
      <c r="P7" s="5"/>
      <c r="Q7" s="5" t="s">
        <v>197</v>
      </c>
      <c r="R7" s="5"/>
      <c r="S7" s="5"/>
      <c r="T7" s="5"/>
      <c r="U7" s="5" t="s">
        <v>198</v>
      </c>
      <c r="V7" s="5"/>
      <c r="W7" s="5"/>
      <c r="X7" s="5"/>
      <c r="Y7" s="5"/>
      <c r="Z7" s="5" t="s">
        <v>199</v>
      </c>
      <c r="AA7" s="5"/>
      <c r="AB7" s="5"/>
      <c r="AC7" s="5"/>
    </row>
    <row r="8" spans="1:29" ht="15">
      <c r="A8" t="s">
        <v>200</v>
      </c>
      <c r="D8" s="6">
        <v>0</v>
      </c>
      <c r="E8" s="6"/>
      <c r="G8" s="6">
        <v>1200000</v>
      </c>
      <c r="H8" s="6"/>
      <c r="J8" s="6">
        <v>2700000</v>
      </c>
      <c r="K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8" ht="15">
      <c r="A9" t="s">
        <v>201</v>
      </c>
      <c r="B9" s="12" t="s">
        <v>202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3">
        <v>118000</v>
      </c>
      <c r="Q9" s="14">
        <v>48.74</v>
      </c>
      <c r="R9" s="14"/>
      <c r="S9" s="14"/>
      <c r="U9" s="14">
        <v>49.08</v>
      </c>
      <c r="V9" s="14"/>
      <c r="W9" s="14"/>
      <c r="X9" s="14"/>
      <c r="Z9" s="6">
        <v>2556234</v>
      </c>
      <c r="AA9" s="6"/>
      <c r="AB9" s="6"/>
    </row>
    <row r="10" spans="1:29" ht="15">
      <c r="A10" t="s">
        <v>203</v>
      </c>
      <c r="D10" s="6">
        <v>0</v>
      </c>
      <c r="E10" s="6"/>
      <c r="G10" s="6">
        <v>216424</v>
      </c>
      <c r="H10" s="6"/>
      <c r="J10" s="6">
        <v>486954</v>
      </c>
      <c r="K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8" ht="15">
      <c r="A11" t="s">
        <v>204</v>
      </c>
      <c r="B11" s="12" t="s">
        <v>205</v>
      </c>
      <c r="D11" s="2"/>
      <c r="E11" s="2"/>
      <c r="F11" s="2"/>
      <c r="G11" s="2"/>
      <c r="H11" s="2"/>
      <c r="I11" s="2"/>
      <c r="J11" s="2"/>
      <c r="K11" s="2"/>
      <c r="L11" s="2"/>
      <c r="M11" s="13">
        <v>12084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6">
        <v>457379</v>
      </c>
      <c r="AA11" s="6"/>
      <c r="AB11" s="6"/>
    </row>
    <row r="12" spans="2:28" ht="15">
      <c r="B12" s="12" t="s">
        <v>205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3">
        <v>54375</v>
      </c>
      <c r="Q12" s="14">
        <v>37.86</v>
      </c>
      <c r="R12" s="14"/>
      <c r="S12" s="14"/>
      <c r="U12" s="14">
        <v>38.38</v>
      </c>
      <c r="V12" s="14"/>
      <c r="W12" s="14"/>
      <c r="X12" s="14"/>
      <c r="Z12" s="6">
        <v>938262</v>
      </c>
      <c r="AA12" s="6"/>
      <c r="AB12" s="6"/>
    </row>
    <row r="13" spans="2:28" ht="15">
      <c r="B13" s="12" t="s">
        <v>202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">
        <v>36250</v>
      </c>
      <c r="Q13" s="14">
        <v>48.74</v>
      </c>
      <c r="R13" s="14"/>
      <c r="S13" s="14"/>
      <c r="U13" s="14">
        <v>49.08</v>
      </c>
      <c r="V13" s="14"/>
      <c r="W13" s="14"/>
      <c r="X13" s="14"/>
      <c r="Z13" s="6">
        <v>785284</v>
      </c>
      <c r="AA13" s="6"/>
      <c r="AB13" s="6"/>
    </row>
    <row r="14" spans="1:29" ht="15">
      <c r="A14" t="s">
        <v>206</v>
      </c>
      <c r="D14" s="6">
        <v>0</v>
      </c>
      <c r="E14" s="6"/>
      <c r="G14" s="6">
        <v>70000</v>
      </c>
      <c r="H14" s="6"/>
      <c r="J14" s="6">
        <v>157500</v>
      </c>
      <c r="K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8" ht="15">
      <c r="A15" t="s">
        <v>207</v>
      </c>
      <c r="B15" s="12" t="s">
        <v>208</v>
      </c>
      <c r="C15" s="12" t="s">
        <v>209</v>
      </c>
      <c r="D15" s="2"/>
      <c r="E15" s="2"/>
      <c r="F15" s="2"/>
      <c r="G15" s="2"/>
      <c r="H15" s="2"/>
      <c r="I15" s="2"/>
      <c r="J15" s="2"/>
      <c r="K15" s="2"/>
      <c r="L15" s="2"/>
      <c r="M15" s="13">
        <v>9667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">
        <v>519408</v>
      </c>
      <c r="AA15" s="6"/>
      <c r="AB15" s="6"/>
    </row>
    <row r="16" spans="2:28" ht="15">
      <c r="B16" s="12" t="s">
        <v>208</v>
      </c>
      <c r="C16" s="12" t="s">
        <v>209</v>
      </c>
      <c r="D16" s="2"/>
      <c r="E16" s="2"/>
      <c r="F16" s="2"/>
      <c r="G16" s="2"/>
      <c r="H16" s="2"/>
      <c r="I16" s="2"/>
      <c r="J16" s="2"/>
      <c r="K16" s="2"/>
      <c r="L16" s="2"/>
      <c r="M16" s="13">
        <v>30000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>
        <v>1611900</v>
      </c>
      <c r="AA16" s="6"/>
      <c r="AB16" s="6"/>
    </row>
    <row r="17" spans="2:28" ht="15">
      <c r="B17" s="12" t="s">
        <v>208</v>
      </c>
      <c r="C17" s="12" t="s">
        <v>209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">
        <v>72500</v>
      </c>
      <c r="Q17" s="14">
        <v>53.74</v>
      </c>
      <c r="R17" s="14"/>
      <c r="S17" s="14"/>
      <c r="U17" s="14">
        <v>54.53</v>
      </c>
      <c r="V17" s="14"/>
      <c r="W17" s="14"/>
      <c r="X17" s="14"/>
      <c r="Z17" s="6">
        <v>1731692</v>
      </c>
      <c r="AA17" s="6"/>
      <c r="AB17" s="6"/>
    </row>
    <row r="18" spans="1:29" ht="15">
      <c r="A18" t="s">
        <v>210</v>
      </c>
      <c r="D18" s="6">
        <v>0</v>
      </c>
      <c r="E18" s="6"/>
      <c r="G18" s="6">
        <v>108500</v>
      </c>
      <c r="H18" s="6"/>
      <c r="J18" s="6">
        <v>244125</v>
      </c>
      <c r="K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8" ht="15">
      <c r="A19" t="s">
        <v>211</v>
      </c>
      <c r="B19" s="12" t="s">
        <v>212</v>
      </c>
      <c r="C19" s="12" t="s">
        <v>213</v>
      </c>
      <c r="D19" s="2"/>
      <c r="E19" s="2"/>
      <c r="F19" s="2"/>
      <c r="G19" s="2"/>
      <c r="H19" s="2"/>
      <c r="I19" s="2"/>
      <c r="J19" s="2"/>
      <c r="K19" s="2"/>
      <c r="L19" s="2"/>
      <c r="M19" s="13">
        <v>9667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>
        <v>539612</v>
      </c>
      <c r="AA19" s="6"/>
      <c r="AB19" s="6"/>
    </row>
    <row r="20" spans="2:28" ht="15">
      <c r="B20" s="12" t="s">
        <v>212</v>
      </c>
      <c r="C20" s="12" t="s">
        <v>213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3">
        <v>72000</v>
      </c>
      <c r="Q20" s="14">
        <v>55.83</v>
      </c>
      <c r="R20" s="14"/>
      <c r="S20" s="14"/>
      <c r="U20" s="14">
        <v>54.9</v>
      </c>
      <c r="V20" s="14"/>
      <c r="W20" s="14"/>
      <c r="X20" s="14"/>
      <c r="Z20" s="6">
        <v>1822615</v>
      </c>
      <c r="AA20" s="6"/>
      <c r="AB20" s="6"/>
    </row>
    <row r="21" spans="1:29" ht="15">
      <c r="A21" t="s">
        <v>214</v>
      </c>
      <c r="D21" s="6">
        <v>0</v>
      </c>
      <c r="E21" s="6"/>
      <c r="G21" s="6">
        <v>240400</v>
      </c>
      <c r="H21" s="6"/>
      <c r="J21" s="6">
        <v>540900</v>
      </c>
      <c r="K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8" ht="15">
      <c r="A22" t="s">
        <v>215</v>
      </c>
      <c r="B22" s="12" t="s">
        <v>205</v>
      </c>
      <c r="D22" s="2"/>
      <c r="E22" s="2"/>
      <c r="F22" s="2"/>
      <c r="G22" s="2"/>
      <c r="H22" s="2"/>
      <c r="I22" s="2"/>
      <c r="J22" s="2"/>
      <c r="K22" s="2"/>
      <c r="L22" s="2"/>
      <c r="M22" s="13">
        <v>14501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6">
        <v>548863</v>
      </c>
      <c r="AA22" s="6"/>
      <c r="AB22" s="6"/>
    </row>
    <row r="23" spans="2:28" ht="15">
      <c r="B23" s="12" t="s">
        <v>205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>
        <v>72500</v>
      </c>
      <c r="Q23" s="14">
        <v>37.86</v>
      </c>
      <c r="R23" s="14"/>
      <c r="S23" s="14"/>
      <c r="U23" s="14">
        <v>38.38</v>
      </c>
      <c r="V23" s="14"/>
      <c r="W23" s="14"/>
      <c r="X23" s="14"/>
      <c r="Z23" s="6">
        <v>1251017</v>
      </c>
      <c r="AA23" s="6"/>
      <c r="AB23" s="6"/>
    </row>
    <row r="24" spans="2:28" ht="15">
      <c r="B24" s="12" t="s">
        <v>202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>
        <v>36250</v>
      </c>
      <c r="Q24" s="14">
        <v>48.74</v>
      </c>
      <c r="R24" s="14"/>
      <c r="S24" s="14"/>
      <c r="U24" s="14">
        <v>49.08</v>
      </c>
      <c r="V24" s="14"/>
      <c r="W24" s="14"/>
      <c r="X24" s="14"/>
      <c r="Z24" s="6">
        <v>785284</v>
      </c>
      <c r="AA24" s="6"/>
      <c r="AB24" s="6"/>
    </row>
    <row r="25" spans="1:28" ht="15">
      <c r="A25" t="s">
        <v>216</v>
      </c>
      <c r="B25" s="12" t="s">
        <v>205</v>
      </c>
      <c r="D25" s="2"/>
      <c r="E25" s="2"/>
      <c r="F25" s="2"/>
      <c r="G25" s="2"/>
      <c r="H25" s="2"/>
      <c r="I25" s="2"/>
      <c r="J25" s="2"/>
      <c r="K25" s="2"/>
      <c r="L25" s="2"/>
      <c r="M25" s="13">
        <v>47201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6">
        <v>1786558</v>
      </c>
      <c r="AA25" s="6"/>
      <c r="AB25" s="6"/>
    </row>
    <row r="26" spans="1:28" ht="15">
      <c r="A26" t="s">
        <v>217</v>
      </c>
      <c r="B26" s="12" t="s">
        <v>205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3">
        <v>236000</v>
      </c>
      <c r="Q26" s="14">
        <v>37.86</v>
      </c>
      <c r="R26" s="14"/>
      <c r="S26" s="14"/>
      <c r="U26" s="14">
        <v>38.38</v>
      </c>
      <c r="V26" s="14"/>
      <c r="W26" s="14"/>
      <c r="X26" s="14"/>
      <c r="Z26" s="6">
        <v>4072274</v>
      </c>
      <c r="AA26" s="6"/>
      <c r="AB26" s="6"/>
    </row>
    <row r="27" spans="2:28" ht="15">
      <c r="B27" s="12" t="s">
        <v>213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3">
        <v>20000</v>
      </c>
      <c r="Q27" s="14">
        <v>59.55</v>
      </c>
      <c r="R27" s="14"/>
      <c r="S27" s="14"/>
      <c r="U27" s="14">
        <v>59.56</v>
      </c>
      <c r="V27" s="14"/>
      <c r="W27" s="14"/>
      <c r="X27" s="14"/>
      <c r="Z27" s="6">
        <v>540016</v>
      </c>
      <c r="AA27" s="6"/>
      <c r="AB27" s="6"/>
    </row>
    <row r="28" spans="1:29" ht="15">
      <c r="A28" t="s">
        <v>218</v>
      </c>
      <c r="D28" s="6">
        <v>0</v>
      </c>
      <c r="E28" s="6"/>
      <c r="G28" s="6">
        <v>144200</v>
      </c>
      <c r="H28" s="6"/>
      <c r="J28" s="6">
        <v>324450</v>
      </c>
      <c r="K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8" ht="15">
      <c r="A29" t="s">
        <v>219</v>
      </c>
      <c r="B29" s="12" t="s">
        <v>205</v>
      </c>
      <c r="D29" s="2"/>
      <c r="E29" s="2"/>
      <c r="F29" s="2"/>
      <c r="G29" s="2"/>
      <c r="H29" s="2"/>
      <c r="I29" s="2"/>
      <c r="J29" s="2"/>
      <c r="K29" s="2"/>
      <c r="L29" s="2"/>
      <c r="M29" s="13">
        <v>10166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">
        <v>384783</v>
      </c>
      <c r="AA29" s="6"/>
      <c r="AB29" s="6"/>
    </row>
    <row r="30" spans="2:28" ht="15">
      <c r="B30" s="12" t="s">
        <v>205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>
        <v>68750</v>
      </c>
      <c r="Q30" s="14">
        <v>37.86</v>
      </c>
      <c r="R30" s="14"/>
      <c r="S30" s="14"/>
      <c r="U30" s="14">
        <v>38.38</v>
      </c>
      <c r="V30" s="14"/>
      <c r="W30" s="14"/>
      <c r="X30" s="14"/>
      <c r="Z30" s="6">
        <v>1186309</v>
      </c>
      <c r="AA30" s="6"/>
      <c r="AB30" s="6"/>
    </row>
    <row r="31" spans="2:28" ht="15">
      <c r="B31" s="12" t="s">
        <v>202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>
        <v>30500</v>
      </c>
      <c r="Q31" s="14">
        <v>48.74</v>
      </c>
      <c r="R31" s="14"/>
      <c r="S31" s="14"/>
      <c r="U31" s="14">
        <v>49.08</v>
      </c>
      <c r="V31" s="14"/>
      <c r="W31" s="14"/>
      <c r="X31" s="14"/>
      <c r="Z31" s="6">
        <v>660722</v>
      </c>
      <c r="AA31" s="6"/>
      <c r="AB31" s="6"/>
    </row>
  </sheetData>
  <sheetProtection selectLockedCells="1" selectUnlockedCells="1"/>
  <mergeCells count="189">
    <mergeCell ref="A2:F2"/>
    <mergeCell ref="A4:AC4"/>
    <mergeCell ref="D6:L6"/>
    <mergeCell ref="M6:R6"/>
    <mergeCell ref="S6:V6"/>
    <mergeCell ref="X6:AA6"/>
    <mergeCell ref="AB6:AC6"/>
    <mergeCell ref="D7:F7"/>
    <mergeCell ref="G7:I7"/>
    <mergeCell ref="J7:L7"/>
    <mergeCell ref="M7:N7"/>
    <mergeCell ref="O7:P7"/>
    <mergeCell ref="Q7:T7"/>
    <mergeCell ref="U7:Y7"/>
    <mergeCell ref="Z7:AC7"/>
    <mergeCell ref="D8:E8"/>
    <mergeCell ref="G8:H8"/>
    <mergeCell ref="J8:K8"/>
    <mergeCell ref="M8:N8"/>
    <mergeCell ref="O8:P8"/>
    <mergeCell ref="Q8:T8"/>
    <mergeCell ref="U8:Y8"/>
    <mergeCell ref="Z8:AC8"/>
    <mergeCell ref="D9:F9"/>
    <mergeCell ref="G9:I9"/>
    <mergeCell ref="J9:L9"/>
    <mergeCell ref="M9:N9"/>
    <mergeCell ref="Q9:S9"/>
    <mergeCell ref="U9:X9"/>
    <mergeCell ref="Z9:AB9"/>
    <mergeCell ref="D10:E10"/>
    <mergeCell ref="G10:H10"/>
    <mergeCell ref="J10:K10"/>
    <mergeCell ref="M10:N10"/>
    <mergeCell ref="O10:P10"/>
    <mergeCell ref="Q10:T10"/>
    <mergeCell ref="U10:Y10"/>
    <mergeCell ref="Z10:AC10"/>
    <mergeCell ref="D11:F11"/>
    <mergeCell ref="G11:I11"/>
    <mergeCell ref="J11:L11"/>
    <mergeCell ref="O11:P11"/>
    <mergeCell ref="Q11:T11"/>
    <mergeCell ref="U11:Y11"/>
    <mergeCell ref="Z11:AB11"/>
    <mergeCell ref="D12:F12"/>
    <mergeCell ref="G12:I12"/>
    <mergeCell ref="J12:L12"/>
    <mergeCell ref="M12:N12"/>
    <mergeCell ref="Q12:S12"/>
    <mergeCell ref="U12:X12"/>
    <mergeCell ref="Z12:AB12"/>
    <mergeCell ref="D13:F13"/>
    <mergeCell ref="G13:I13"/>
    <mergeCell ref="J13:L13"/>
    <mergeCell ref="M13:N13"/>
    <mergeCell ref="Q13:S13"/>
    <mergeCell ref="U13:X13"/>
    <mergeCell ref="Z13:AB13"/>
    <mergeCell ref="D14:E14"/>
    <mergeCell ref="G14:H14"/>
    <mergeCell ref="J14:K14"/>
    <mergeCell ref="M14:N14"/>
    <mergeCell ref="O14:P14"/>
    <mergeCell ref="Q14:T14"/>
    <mergeCell ref="U14:Y14"/>
    <mergeCell ref="Z14:AC14"/>
    <mergeCell ref="D15:F15"/>
    <mergeCell ref="G15:I15"/>
    <mergeCell ref="J15:L15"/>
    <mergeCell ref="O15:P15"/>
    <mergeCell ref="Q15:T15"/>
    <mergeCell ref="U15:Y15"/>
    <mergeCell ref="Z15:AB15"/>
    <mergeCell ref="D16:F16"/>
    <mergeCell ref="G16:I16"/>
    <mergeCell ref="J16:L16"/>
    <mergeCell ref="O16:P16"/>
    <mergeCell ref="Q16:T16"/>
    <mergeCell ref="U16:Y16"/>
    <mergeCell ref="Z16:AB16"/>
    <mergeCell ref="D17:F17"/>
    <mergeCell ref="G17:I17"/>
    <mergeCell ref="J17:L17"/>
    <mergeCell ref="M17:N17"/>
    <mergeCell ref="Q17:S17"/>
    <mergeCell ref="U17:X17"/>
    <mergeCell ref="Z17:AB17"/>
    <mergeCell ref="D18:E18"/>
    <mergeCell ref="G18:H18"/>
    <mergeCell ref="J18:K18"/>
    <mergeCell ref="M18:N18"/>
    <mergeCell ref="O18:P18"/>
    <mergeCell ref="Q18:T18"/>
    <mergeCell ref="U18:Y18"/>
    <mergeCell ref="Z18:AC18"/>
    <mergeCell ref="D19:F19"/>
    <mergeCell ref="G19:I19"/>
    <mergeCell ref="J19:L19"/>
    <mergeCell ref="O19:P19"/>
    <mergeCell ref="Q19:T19"/>
    <mergeCell ref="U19:Y19"/>
    <mergeCell ref="Z19:AB19"/>
    <mergeCell ref="D20:F20"/>
    <mergeCell ref="G20:I20"/>
    <mergeCell ref="J20:L20"/>
    <mergeCell ref="M20:N20"/>
    <mergeCell ref="Q20:S20"/>
    <mergeCell ref="U20:X20"/>
    <mergeCell ref="Z20:AB20"/>
    <mergeCell ref="D21:E21"/>
    <mergeCell ref="G21:H21"/>
    <mergeCell ref="J21:K21"/>
    <mergeCell ref="M21:N21"/>
    <mergeCell ref="O21:P21"/>
    <mergeCell ref="Q21:T21"/>
    <mergeCell ref="U21:Y21"/>
    <mergeCell ref="Z21:AC21"/>
    <mergeCell ref="D22:F22"/>
    <mergeCell ref="G22:I22"/>
    <mergeCell ref="J22:L22"/>
    <mergeCell ref="O22:P22"/>
    <mergeCell ref="Q22:T22"/>
    <mergeCell ref="U22:Y22"/>
    <mergeCell ref="Z22:AB22"/>
    <mergeCell ref="D23:F23"/>
    <mergeCell ref="G23:I23"/>
    <mergeCell ref="J23:L23"/>
    <mergeCell ref="M23:N23"/>
    <mergeCell ref="Q23:S23"/>
    <mergeCell ref="U23:X23"/>
    <mergeCell ref="Z23:AB23"/>
    <mergeCell ref="D24:F24"/>
    <mergeCell ref="G24:I24"/>
    <mergeCell ref="J24:L24"/>
    <mergeCell ref="M24:N24"/>
    <mergeCell ref="Q24:S24"/>
    <mergeCell ref="U24:X24"/>
    <mergeCell ref="Z24:AB24"/>
    <mergeCell ref="D25:F25"/>
    <mergeCell ref="G25:I25"/>
    <mergeCell ref="J25:L25"/>
    <mergeCell ref="O25:P25"/>
    <mergeCell ref="Q25:T25"/>
    <mergeCell ref="U25:Y25"/>
    <mergeCell ref="Z25:AB25"/>
    <mergeCell ref="D26:F26"/>
    <mergeCell ref="G26:I26"/>
    <mergeCell ref="J26:L26"/>
    <mergeCell ref="M26:N26"/>
    <mergeCell ref="Q26:S26"/>
    <mergeCell ref="U26:X26"/>
    <mergeCell ref="Z26:AB26"/>
    <mergeCell ref="D27:F27"/>
    <mergeCell ref="G27:I27"/>
    <mergeCell ref="J27:L27"/>
    <mergeCell ref="M27:N27"/>
    <mergeCell ref="Q27:S27"/>
    <mergeCell ref="U27:X27"/>
    <mergeCell ref="Z27:AB27"/>
    <mergeCell ref="D28:E28"/>
    <mergeCell ref="G28:H28"/>
    <mergeCell ref="J28:K28"/>
    <mergeCell ref="M28:N28"/>
    <mergeCell ref="O28:P28"/>
    <mergeCell ref="Q28:T28"/>
    <mergeCell ref="U28:Y28"/>
    <mergeCell ref="Z28:AC28"/>
    <mergeCell ref="D29:F29"/>
    <mergeCell ref="G29:I29"/>
    <mergeCell ref="J29:L29"/>
    <mergeCell ref="O29:P29"/>
    <mergeCell ref="Q29:T29"/>
    <mergeCell ref="U29:Y29"/>
    <mergeCell ref="Z29:AB29"/>
    <mergeCell ref="D30:F30"/>
    <mergeCell ref="G30:I30"/>
    <mergeCell ref="J30:L30"/>
    <mergeCell ref="M30:N30"/>
    <mergeCell ref="Q30:S30"/>
    <mergeCell ref="U30:X30"/>
    <mergeCell ref="Z30:AB30"/>
    <mergeCell ref="D31:F31"/>
    <mergeCell ref="G31:I31"/>
    <mergeCell ref="J31:L31"/>
    <mergeCell ref="M31:N31"/>
    <mergeCell ref="Q31:S31"/>
    <mergeCell ref="U31:X31"/>
    <mergeCell ref="Z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4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2.8515625" style="0" customWidth="1"/>
    <col min="3" max="3" width="84.8515625" style="0" customWidth="1"/>
    <col min="4" max="4" width="8.7109375" style="0" customWidth="1"/>
    <col min="5" max="5" width="10.7109375" style="0" customWidth="1"/>
    <col min="6" max="6" width="8.7109375" style="0" customWidth="1"/>
    <col min="7" max="7" width="31.7109375" style="0" customWidth="1"/>
    <col min="8" max="8" width="10.7109375" style="0" customWidth="1"/>
    <col min="9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2:19" ht="15">
      <c r="B6" s="4" t="s">
        <v>175</v>
      </c>
      <c r="C6" s="4"/>
      <c r="D6" s="4"/>
      <c r="E6" s="4"/>
      <c r="F6" s="4"/>
      <c r="G6" s="4"/>
      <c r="H6" s="4" t="s">
        <v>176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39.75" customHeight="1">
      <c r="B7" s="9" t="s">
        <v>221</v>
      </c>
      <c r="C7" s="9" t="s">
        <v>222</v>
      </c>
      <c r="D7" s="5" t="s">
        <v>223</v>
      </c>
      <c r="E7" s="5"/>
      <c r="F7" s="5"/>
      <c r="G7" s="9" t="s">
        <v>224</v>
      </c>
      <c r="H7" s="5" t="s">
        <v>225</v>
      </c>
      <c r="I7" s="5"/>
      <c r="K7" s="5" t="s">
        <v>226</v>
      </c>
      <c r="L7" s="5"/>
      <c r="M7" s="5"/>
      <c r="N7" s="5" t="s">
        <v>227</v>
      </c>
      <c r="O7" s="5"/>
      <c r="Q7" s="5" t="s">
        <v>228</v>
      </c>
      <c r="R7" s="5"/>
      <c r="S7" s="5"/>
    </row>
    <row r="8" spans="1:18" ht="15">
      <c r="A8" s="20" t="s">
        <v>8</v>
      </c>
      <c r="B8" s="21" t="s">
        <v>229</v>
      </c>
      <c r="C8" s="12"/>
      <c r="D8" s="7"/>
      <c r="E8" s="7"/>
      <c r="G8" s="12"/>
      <c r="H8" s="12"/>
      <c r="K8" s="2"/>
      <c r="L8" s="2"/>
      <c r="M8" s="2"/>
      <c r="N8" s="12"/>
      <c r="Q8" s="7"/>
      <c r="R8" s="7"/>
    </row>
    <row r="9" spans="2:18" ht="15">
      <c r="B9" s="12"/>
      <c r="C9" s="12"/>
      <c r="D9" s="7"/>
      <c r="E9" s="7"/>
      <c r="G9" s="12"/>
      <c r="H9" s="13">
        <v>50017</v>
      </c>
      <c r="J9" s="22">
        <v>-4</v>
      </c>
      <c r="K9" s="6">
        <v>2095712</v>
      </c>
      <c r="L9" s="6"/>
      <c r="N9" s="12"/>
      <c r="Q9" s="7"/>
      <c r="R9" s="7"/>
    </row>
    <row r="10" spans="2:18" ht="15">
      <c r="B10" s="12"/>
      <c r="C10" s="12"/>
      <c r="D10" s="7"/>
      <c r="E10" s="7"/>
      <c r="G10" s="12"/>
      <c r="H10" s="12"/>
      <c r="K10" s="2"/>
      <c r="L10" s="2"/>
      <c r="M10" s="2"/>
      <c r="N10" s="13">
        <v>133378</v>
      </c>
      <c r="P10" s="22">
        <v>-5</v>
      </c>
      <c r="Q10" s="6">
        <v>5588538</v>
      </c>
      <c r="R10" s="6"/>
    </row>
    <row r="11" spans="2:18" ht="15">
      <c r="B11" s="21" t="s">
        <v>76</v>
      </c>
      <c r="C11" s="12"/>
      <c r="D11" s="7"/>
      <c r="E11" s="7"/>
      <c r="G11" s="12"/>
      <c r="H11" s="12"/>
      <c r="K11" s="2"/>
      <c r="L11" s="2"/>
      <c r="M11" s="2"/>
      <c r="N11" s="12"/>
      <c r="Q11" s="7"/>
      <c r="R11" s="7"/>
    </row>
    <row r="12" spans="2:18" ht="15">
      <c r="B12" s="13">
        <v>114527</v>
      </c>
      <c r="C12" s="13">
        <v>343581</v>
      </c>
      <c r="E12" s="23">
        <v>29.98</v>
      </c>
      <c r="G12" s="12" t="s">
        <v>230</v>
      </c>
      <c r="H12" s="12"/>
      <c r="K12" s="2"/>
      <c r="L12" s="2"/>
      <c r="M12" s="2"/>
      <c r="N12" s="12"/>
      <c r="Q12" s="7"/>
      <c r="R12" s="7"/>
    </row>
    <row r="13" spans="2:18" ht="15">
      <c r="B13" s="13">
        <v>24375</v>
      </c>
      <c r="C13" s="13">
        <v>5625</v>
      </c>
      <c r="E13" s="23">
        <v>34.05</v>
      </c>
      <c r="G13" s="12" t="s">
        <v>231</v>
      </c>
      <c r="H13" s="12"/>
      <c r="K13" s="2"/>
      <c r="L13" s="2"/>
      <c r="M13" s="2"/>
      <c r="N13" s="12"/>
      <c r="Q13" s="7"/>
      <c r="R13" s="7"/>
    </row>
    <row r="14" spans="2:18" ht="15">
      <c r="B14" s="13">
        <v>20000</v>
      </c>
      <c r="C14" s="13">
        <v>0</v>
      </c>
      <c r="E14" s="23">
        <v>34.24</v>
      </c>
      <c r="G14" s="12" t="s">
        <v>232</v>
      </c>
      <c r="H14" s="12"/>
      <c r="K14" s="2"/>
      <c r="L14" s="2"/>
      <c r="M14" s="2"/>
      <c r="N14" s="12"/>
      <c r="Q14" s="7"/>
      <c r="R14" s="7"/>
    </row>
    <row r="15" spans="2:18" ht="15">
      <c r="B15" s="13">
        <v>1527</v>
      </c>
      <c r="C15" s="13">
        <v>0</v>
      </c>
      <c r="E15" s="23">
        <v>34.39</v>
      </c>
      <c r="G15" s="12" t="s">
        <v>233</v>
      </c>
      <c r="H15" s="12"/>
      <c r="K15" s="2"/>
      <c r="L15" s="2"/>
      <c r="M15" s="2"/>
      <c r="N15" s="12"/>
      <c r="Q15" s="7"/>
      <c r="R15" s="7"/>
    </row>
    <row r="16" spans="2:18" ht="15">
      <c r="B16" s="13">
        <v>7375</v>
      </c>
      <c r="C16" s="13">
        <v>110625</v>
      </c>
      <c r="E16" s="23">
        <v>48.74</v>
      </c>
      <c r="G16" s="12" t="s">
        <v>234</v>
      </c>
      <c r="H16" s="12"/>
      <c r="K16" s="2"/>
      <c r="L16" s="2"/>
      <c r="M16" s="2"/>
      <c r="N16" s="12"/>
      <c r="Q16" s="7"/>
      <c r="R16" s="7"/>
    </row>
    <row r="17" spans="2:18" ht="15">
      <c r="B17" s="13">
        <v>22500</v>
      </c>
      <c r="C17" s="13">
        <v>0</v>
      </c>
      <c r="E17" s="23">
        <v>53.85</v>
      </c>
      <c r="G17" s="12" t="s">
        <v>235</v>
      </c>
      <c r="H17" s="12"/>
      <c r="K17" s="2"/>
      <c r="L17" s="2"/>
      <c r="M17" s="2"/>
      <c r="N17" s="12"/>
      <c r="Q17" s="7"/>
      <c r="R17" s="7"/>
    </row>
    <row r="18" spans="1:19" ht="15">
      <c r="A18" s="20" t="s">
        <v>10</v>
      </c>
      <c r="B18" s="21" t="s">
        <v>229</v>
      </c>
      <c r="D18" s="2"/>
      <c r="E18" s="2"/>
      <c r="F18" s="2"/>
      <c r="H18" s="12"/>
      <c r="K18" s="2"/>
      <c r="L18" s="2"/>
      <c r="M18" s="2"/>
      <c r="N18" s="2"/>
      <c r="O18" s="2"/>
      <c r="Q18" s="2"/>
      <c r="R18" s="2"/>
      <c r="S18" s="2"/>
    </row>
    <row r="19" spans="4:19" ht="15">
      <c r="D19" s="2"/>
      <c r="E19" s="2"/>
      <c r="F19" s="2"/>
      <c r="H19" s="13">
        <v>12084</v>
      </c>
      <c r="J19" s="22">
        <v>-6</v>
      </c>
      <c r="K19" s="6">
        <v>506320</v>
      </c>
      <c r="L19" s="6"/>
      <c r="N19" s="2"/>
      <c r="O19" s="2"/>
      <c r="Q19" s="2"/>
      <c r="R19" s="2"/>
      <c r="S19" s="2"/>
    </row>
    <row r="20" spans="2:19" ht="15">
      <c r="B20" s="21" t="s">
        <v>76</v>
      </c>
      <c r="D20" s="2"/>
      <c r="E20" s="2"/>
      <c r="F20" s="2"/>
      <c r="H20" s="2"/>
      <c r="I20" s="2"/>
      <c r="K20" s="2"/>
      <c r="L20" s="2"/>
      <c r="M20" s="2"/>
      <c r="N20" s="2"/>
      <c r="O20" s="2"/>
      <c r="Q20" s="2"/>
      <c r="R20" s="2"/>
      <c r="S20" s="2"/>
    </row>
    <row r="21" spans="2:19" ht="15">
      <c r="B21" s="13">
        <v>28570</v>
      </c>
      <c r="C21" s="13">
        <v>0</v>
      </c>
      <c r="E21" s="23">
        <v>28.84</v>
      </c>
      <c r="G21" s="12" t="s">
        <v>236</v>
      </c>
      <c r="H21" s="2"/>
      <c r="I21" s="2"/>
      <c r="K21" s="2"/>
      <c r="L21" s="2"/>
      <c r="M21" s="2"/>
      <c r="N21" s="2"/>
      <c r="O21" s="2"/>
      <c r="Q21" s="2"/>
      <c r="R21" s="2"/>
      <c r="S21" s="2"/>
    </row>
    <row r="22" spans="2:19" ht="15">
      <c r="B22" s="13">
        <v>36250</v>
      </c>
      <c r="C22" s="13">
        <v>0</v>
      </c>
      <c r="E22" s="23">
        <v>32.16</v>
      </c>
      <c r="G22" s="12" t="s">
        <v>237</v>
      </c>
      <c r="H22" s="2"/>
      <c r="I22" s="2"/>
      <c r="K22" s="2"/>
      <c r="L22" s="2"/>
      <c r="M22" s="2"/>
      <c r="N22" s="2"/>
      <c r="O22" s="2"/>
      <c r="Q22" s="2"/>
      <c r="R22" s="2"/>
      <c r="S22" s="2"/>
    </row>
    <row r="23" spans="2:19" ht="15">
      <c r="B23" s="13">
        <v>300000</v>
      </c>
      <c r="C23" s="13">
        <v>0</v>
      </c>
      <c r="E23" s="23">
        <v>33</v>
      </c>
      <c r="G23" s="12" t="s">
        <v>238</v>
      </c>
      <c r="H23" s="2"/>
      <c r="I23" s="2"/>
      <c r="K23" s="2"/>
      <c r="L23" s="2"/>
      <c r="M23" s="2"/>
      <c r="N23" s="2"/>
      <c r="O23" s="2"/>
      <c r="Q23" s="2"/>
      <c r="R23" s="2"/>
      <c r="S23" s="2"/>
    </row>
    <row r="24" spans="2:19" ht="15">
      <c r="B24" s="13">
        <v>29453</v>
      </c>
      <c r="C24" s="13">
        <v>6797</v>
      </c>
      <c r="E24" s="23">
        <v>33.28</v>
      </c>
      <c r="G24" s="12" t="s">
        <v>239</v>
      </c>
      <c r="H24" s="2"/>
      <c r="I24" s="2"/>
      <c r="K24" s="2"/>
      <c r="L24" s="2"/>
      <c r="M24" s="2"/>
      <c r="N24" s="2"/>
      <c r="O24" s="2"/>
      <c r="Q24" s="2"/>
      <c r="R24" s="2"/>
      <c r="S24" s="2"/>
    </row>
    <row r="25" spans="2:19" ht="15">
      <c r="B25" s="13">
        <v>50976</v>
      </c>
      <c r="C25" s="13">
        <v>3399</v>
      </c>
      <c r="E25" s="23">
        <v>33.55</v>
      </c>
      <c r="G25" s="12" t="s">
        <v>240</v>
      </c>
      <c r="H25" s="2"/>
      <c r="I25" s="2"/>
      <c r="K25" s="2"/>
      <c r="L25" s="2"/>
      <c r="M25" s="2"/>
      <c r="N25" s="2"/>
      <c r="O25" s="2"/>
      <c r="Q25" s="2"/>
      <c r="R25" s="2"/>
      <c r="S25" s="2"/>
    </row>
    <row r="26" spans="2:19" ht="15">
      <c r="B26" s="13">
        <v>20391</v>
      </c>
      <c r="C26" s="13">
        <v>15859</v>
      </c>
      <c r="E26" s="23">
        <v>33.82</v>
      </c>
      <c r="G26" s="12" t="s">
        <v>241</v>
      </c>
      <c r="H26" s="2"/>
      <c r="I26" s="2"/>
      <c r="K26" s="2"/>
      <c r="L26" s="2"/>
      <c r="M26" s="2"/>
      <c r="N26" s="2"/>
      <c r="O26" s="2"/>
      <c r="Q26" s="2"/>
      <c r="R26" s="2"/>
      <c r="S26" s="2"/>
    </row>
    <row r="27" spans="2:19" ht="15">
      <c r="B27" s="13">
        <v>36250</v>
      </c>
      <c r="C27" s="13">
        <v>0</v>
      </c>
      <c r="E27" s="23">
        <v>35.35</v>
      </c>
      <c r="G27" s="12" t="s">
        <v>242</v>
      </c>
      <c r="H27" s="2"/>
      <c r="I27" s="2"/>
      <c r="K27" s="2"/>
      <c r="L27" s="2"/>
      <c r="M27" s="2"/>
      <c r="N27" s="2"/>
      <c r="O27" s="2"/>
      <c r="Q27" s="2"/>
      <c r="R27" s="2"/>
      <c r="S27" s="2"/>
    </row>
    <row r="28" spans="2:19" ht="15">
      <c r="B28" s="13">
        <v>73500</v>
      </c>
      <c r="C28" s="13">
        <v>0</v>
      </c>
      <c r="E28" s="23">
        <v>35.64</v>
      </c>
      <c r="G28" s="12" t="s">
        <v>243</v>
      </c>
      <c r="H28" s="2"/>
      <c r="I28" s="2"/>
      <c r="K28" s="2"/>
      <c r="L28" s="2"/>
      <c r="M28" s="2"/>
      <c r="N28" s="2"/>
      <c r="O28" s="2"/>
      <c r="Q28" s="2"/>
      <c r="R28" s="2"/>
      <c r="S28" s="2"/>
    </row>
    <row r="29" spans="2:19" ht="15">
      <c r="B29" s="13">
        <v>54375</v>
      </c>
      <c r="C29" s="13">
        <v>0</v>
      </c>
      <c r="E29" s="23">
        <v>36.3</v>
      </c>
      <c r="G29" s="12" t="s">
        <v>244</v>
      </c>
      <c r="H29" s="2"/>
      <c r="I29" s="2"/>
      <c r="K29" s="2"/>
      <c r="L29" s="2"/>
      <c r="M29" s="2"/>
      <c r="N29" s="2"/>
      <c r="O29" s="2"/>
      <c r="Q29" s="2"/>
      <c r="R29" s="2"/>
      <c r="S29" s="2"/>
    </row>
    <row r="30" spans="2:19" ht="15">
      <c r="B30" s="13">
        <v>10195</v>
      </c>
      <c r="C30" s="13">
        <v>44180</v>
      </c>
      <c r="E30" s="23">
        <v>37.86</v>
      </c>
      <c r="G30" s="12" t="s">
        <v>245</v>
      </c>
      <c r="H30" s="2"/>
      <c r="I30" s="2"/>
      <c r="K30" s="2"/>
      <c r="L30" s="2"/>
      <c r="M30" s="2"/>
      <c r="N30" s="2"/>
      <c r="O30" s="2"/>
      <c r="Q30" s="2"/>
      <c r="R30" s="2"/>
      <c r="S30" s="2"/>
    </row>
    <row r="31" spans="2:19" ht="15">
      <c r="B31" s="13">
        <v>23789</v>
      </c>
      <c r="C31" s="13">
        <v>30586</v>
      </c>
      <c r="E31" s="23">
        <v>38.8</v>
      </c>
      <c r="G31" s="12" t="s">
        <v>246</v>
      </c>
      <c r="H31" s="2"/>
      <c r="I31" s="2"/>
      <c r="K31" s="2"/>
      <c r="L31" s="2"/>
      <c r="M31" s="2"/>
      <c r="N31" s="2"/>
      <c r="O31" s="2"/>
      <c r="Q31" s="2"/>
      <c r="R31" s="2"/>
      <c r="S31" s="2"/>
    </row>
    <row r="32" spans="2:19" ht="15">
      <c r="B32" s="13">
        <v>37383</v>
      </c>
      <c r="C32" s="13">
        <v>16992</v>
      </c>
      <c r="E32" s="23">
        <v>39.05</v>
      </c>
      <c r="G32" s="12" t="s">
        <v>247</v>
      </c>
      <c r="H32" s="2"/>
      <c r="I32" s="2"/>
      <c r="K32" s="2"/>
      <c r="L32" s="2"/>
      <c r="M32" s="2"/>
      <c r="N32" s="2"/>
      <c r="O32" s="2"/>
      <c r="Q32" s="2"/>
      <c r="R32" s="2"/>
      <c r="S32" s="2"/>
    </row>
    <row r="33" spans="2:19" ht="15">
      <c r="B33" s="13">
        <v>2265</v>
      </c>
      <c r="C33" s="13">
        <v>33985</v>
      </c>
      <c r="E33" s="23">
        <v>48.74</v>
      </c>
      <c r="G33" s="12" t="s">
        <v>234</v>
      </c>
      <c r="H33" s="2"/>
      <c r="I33" s="2"/>
      <c r="K33" s="2"/>
      <c r="L33" s="2"/>
      <c r="M33" s="2"/>
      <c r="N33" s="2"/>
      <c r="O33" s="2"/>
      <c r="Q33" s="2"/>
      <c r="R33" s="2"/>
      <c r="S33" s="2"/>
    </row>
    <row r="34" spans="2:19" ht="15">
      <c r="B34" s="13">
        <v>11328</v>
      </c>
      <c r="C34" s="13">
        <v>24922</v>
      </c>
      <c r="E34" s="23">
        <v>51.75</v>
      </c>
      <c r="G34" s="12" t="s">
        <v>248</v>
      </c>
      <c r="H34" s="2"/>
      <c r="I34" s="2"/>
      <c r="K34" s="2"/>
      <c r="L34" s="2"/>
      <c r="M34" s="2"/>
      <c r="N34" s="2"/>
      <c r="O34" s="2"/>
      <c r="Q34" s="2"/>
      <c r="R34" s="2"/>
      <c r="S34" s="2"/>
    </row>
    <row r="35" spans="1:19" ht="15">
      <c r="A35" s="20" t="s">
        <v>12</v>
      </c>
      <c r="B35" s="21" t="s">
        <v>229</v>
      </c>
      <c r="D35" s="2"/>
      <c r="E35" s="2"/>
      <c r="F35" s="2"/>
      <c r="H35" s="12"/>
      <c r="K35" s="2"/>
      <c r="L35" s="2"/>
      <c r="M35" s="2"/>
      <c r="N35" s="2"/>
      <c r="O35" s="2"/>
      <c r="Q35" s="2"/>
      <c r="R35" s="2"/>
      <c r="S35" s="2"/>
    </row>
    <row r="36" spans="4:19" ht="15">
      <c r="D36" s="2"/>
      <c r="E36" s="2"/>
      <c r="F36" s="2"/>
      <c r="H36" s="13">
        <v>9667</v>
      </c>
      <c r="J36" s="22">
        <v>-7</v>
      </c>
      <c r="K36" s="6">
        <v>405047</v>
      </c>
      <c r="L36" s="6"/>
      <c r="N36" s="2"/>
      <c r="O36" s="2"/>
      <c r="Q36" s="2"/>
      <c r="R36" s="2"/>
      <c r="S36" s="2"/>
    </row>
    <row r="37" spans="4:19" ht="15">
      <c r="D37" s="2"/>
      <c r="E37" s="2"/>
      <c r="F37" s="2"/>
      <c r="H37" s="13">
        <v>30000</v>
      </c>
      <c r="J37" s="22">
        <v>-8</v>
      </c>
      <c r="K37" s="6">
        <v>1257000</v>
      </c>
      <c r="L37" s="6"/>
      <c r="N37" s="2"/>
      <c r="O37" s="2"/>
      <c r="Q37" s="2"/>
      <c r="R37" s="2"/>
      <c r="S37" s="2"/>
    </row>
    <row r="38" spans="2:19" ht="15">
      <c r="B38" s="21" t="s">
        <v>76</v>
      </c>
      <c r="D38" s="2"/>
      <c r="E38" s="2"/>
      <c r="F38" s="2"/>
      <c r="H38" s="2"/>
      <c r="I38" s="2"/>
      <c r="K38" s="2"/>
      <c r="L38" s="2"/>
      <c r="M38" s="2"/>
      <c r="N38" s="2"/>
      <c r="O38" s="2"/>
      <c r="Q38" s="2"/>
      <c r="R38" s="2"/>
      <c r="S38" s="2"/>
    </row>
    <row r="39" spans="2:19" ht="15">
      <c r="B39" s="13">
        <v>4531</v>
      </c>
      <c r="C39" s="13">
        <v>67969</v>
      </c>
      <c r="E39" s="23">
        <v>53.74</v>
      </c>
      <c r="G39" s="12" t="s">
        <v>249</v>
      </c>
      <c r="H39" s="2"/>
      <c r="I39" s="2"/>
      <c r="K39" s="2"/>
      <c r="L39" s="2"/>
      <c r="M39" s="2"/>
      <c r="N39" s="2"/>
      <c r="O39" s="2"/>
      <c r="Q39" s="2"/>
      <c r="R39" s="2"/>
      <c r="S39" s="2"/>
    </row>
    <row r="40" spans="1:19" ht="15">
      <c r="A40" s="20" t="s">
        <v>14</v>
      </c>
      <c r="B40" s="21" t="s">
        <v>229</v>
      </c>
      <c r="D40" s="2"/>
      <c r="E40" s="2"/>
      <c r="F40" s="2"/>
      <c r="H40" s="2"/>
      <c r="I40" s="2"/>
      <c r="K40" s="2"/>
      <c r="L40" s="2"/>
      <c r="M40" s="2"/>
      <c r="N40" s="2"/>
      <c r="O40" s="2"/>
      <c r="Q40" s="2"/>
      <c r="R40" s="2"/>
      <c r="S40" s="2"/>
    </row>
    <row r="41" spans="4:19" ht="15">
      <c r="D41" s="2"/>
      <c r="E41" s="2"/>
      <c r="F41" s="2"/>
      <c r="H41" s="13">
        <v>9667</v>
      </c>
      <c r="J41" s="22">
        <v>-9</v>
      </c>
      <c r="K41" s="6">
        <v>405047</v>
      </c>
      <c r="L41" s="6"/>
      <c r="N41" s="2"/>
      <c r="O41" s="2"/>
      <c r="Q41" s="2"/>
      <c r="R41" s="2"/>
      <c r="S41" s="2"/>
    </row>
    <row r="42" spans="2:19" ht="15">
      <c r="B42" s="21" t="s">
        <v>76</v>
      </c>
      <c r="D42" s="2"/>
      <c r="E42" s="2"/>
      <c r="F42" s="2"/>
      <c r="H42" s="2"/>
      <c r="I42" s="2"/>
      <c r="K42" s="2"/>
      <c r="L42" s="2"/>
      <c r="M42" s="2"/>
      <c r="N42" s="2"/>
      <c r="O42" s="2"/>
      <c r="Q42" s="2"/>
      <c r="R42" s="2"/>
      <c r="S42" s="2"/>
    </row>
    <row r="43" spans="2:19" ht="15">
      <c r="B43" s="13">
        <v>9000</v>
      </c>
      <c r="C43" s="13">
        <v>63000</v>
      </c>
      <c r="E43" s="23">
        <v>55.83</v>
      </c>
      <c r="G43" s="12" t="s">
        <v>250</v>
      </c>
      <c r="H43" s="2"/>
      <c r="I43" s="2"/>
      <c r="K43" s="2"/>
      <c r="L43" s="2"/>
      <c r="M43" s="2"/>
      <c r="N43" s="2"/>
      <c r="O43" s="2"/>
      <c r="Q43" s="2"/>
      <c r="R43" s="2"/>
      <c r="S43" s="2"/>
    </row>
  </sheetData>
  <sheetProtection selectLockedCells="1" selectUnlockedCells="1"/>
  <mergeCells count="141">
    <mergeCell ref="A2:F2"/>
    <mergeCell ref="A4:S4"/>
    <mergeCell ref="B6:G6"/>
    <mergeCell ref="H6:S6"/>
    <mergeCell ref="D7:F7"/>
    <mergeCell ref="H7:I7"/>
    <mergeCell ref="K7:M7"/>
    <mergeCell ref="N7:O7"/>
    <mergeCell ref="Q7:S7"/>
    <mergeCell ref="D8:E8"/>
    <mergeCell ref="K8:M8"/>
    <mergeCell ref="Q8:R8"/>
    <mergeCell ref="D9:E9"/>
    <mergeCell ref="K9:L9"/>
    <mergeCell ref="Q9:R9"/>
    <mergeCell ref="D10:E10"/>
    <mergeCell ref="K10:M10"/>
    <mergeCell ref="Q10:R10"/>
    <mergeCell ref="D11:E11"/>
    <mergeCell ref="K11:M11"/>
    <mergeCell ref="Q11:R11"/>
    <mergeCell ref="K12:M12"/>
    <mergeCell ref="Q12:R12"/>
    <mergeCell ref="K13:M13"/>
    <mergeCell ref="Q13:R13"/>
    <mergeCell ref="K14:M14"/>
    <mergeCell ref="Q14:R14"/>
    <mergeCell ref="K15:M15"/>
    <mergeCell ref="Q15:R15"/>
    <mergeCell ref="K16:M16"/>
    <mergeCell ref="Q16:R16"/>
    <mergeCell ref="K17:M17"/>
    <mergeCell ref="Q17:R17"/>
    <mergeCell ref="D18:F18"/>
    <mergeCell ref="K18:M18"/>
    <mergeCell ref="N18:O18"/>
    <mergeCell ref="Q18:S18"/>
    <mergeCell ref="D19:F19"/>
    <mergeCell ref="K19:L19"/>
    <mergeCell ref="N19:O19"/>
    <mergeCell ref="Q19:S19"/>
    <mergeCell ref="D20:F20"/>
    <mergeCell ref="H20:I20"/>
    <mergeCell ref="K20:M20"/>
    <mergeCell ref="N20:O20"/>
    <mergeCell ref="Q20:S20"/>
    <mergeCell ref="H21:I21"/>
    <mergeCell ref="K21:M21"/>
    <mergeCell ref="N21:O21"/>
    <mergeCell ref="Q21:S21"/>
    <mergeCell ref="H22:I22"/>
    <mergeCell ref="K22:M22"/>
    <mergeCell ref="N22:O22"/>
    <mergeCell ref="Q22:S22"/>
    <mergeCell ref="H23:I23"/>
    <mergeCell ref="K23:M23"/>
    <mergeCell ref="N23:O23"/>
    <mergeCell ref="Q23:S23"/>
    <mergeCell ref="H24:I24"/>
    <mergeCell ref="K24:M24"/>
    <mergeCell ref="N24:O24"/>
    <mergeCell ref="Q24:S24"/>
    <mergeCell ref="H25:I25"/>
    <mergeCell ref="K25:M25"/>
    <mergeCell ref="N25:O25"/>
    <mergeCell ref="Q25:S25"/>
    <mergeCell ref="H26:I26"/>
    <mergeCell ref="K26:M26"/>
    <mergeCell ref="N26:O26"/>
    <mergeCell ref="Q26:S26"/>
    <mergeCell ref="H27:I27"/>
    <mergeCell ref="K27:M27"/>
    <mergeCell ref="N27:O27"/>
    <mergeCell ref="Q27:S27"/>
    <mergeCell ref="H28:I28"/>
    <mergeCell ref="K28:M28"/>
    <mergeCell ref="N28:O28"/>
    <mergeCell ref="Q28:S28"/>
    <mergeCell ref="H29:I29"/>
    <mergeCell ref="K29:M29"/>
    <mergeCell ref="N29:O29"/>
    <mergeCell ref="Q29:S29"/>
    <mergeCell ref="H30:I30"/>
    <mergeCell ref="K30:M30"/>
    <mergeCell ref="N30:O30"/>
    <mergeCell ref="Q30:S30"/>
    <mergeCell ref="H31:I31"/>
    <mergeCell ref="K31:M31"/>
    <mergeCell ref="N31:O31"/>
    <mergeCell ref="Q31:S31"/>
    <mergeCell ref="H32:I32"/>
    <mergeCell ref="K32:M32"/>
    <mergeCell ref="N32:O32"/>
    <mergeCell ref="Q32:S32"/>
    <mergeCell ref="H33:I33"/>
    <mergeCell ref="K33:M33"/>
    <mergeCell ref="N33:O33"/>
    <mergeCell ref="Q33:S33"/>
    <mergeCell ref="H34:I34"/>
    <mergeCell ref="K34:M34"/>
    <mergeCell ref="N34:O34"/>
    <mergeCell ref="Q34:S34"/>
    <mergeCell ref="D35:F35"/>
    <mergeCell ref="K35:M35"/>
    <mergeCell ref="N35:O35"/>
    <mergeCell ref="Q35:S35"/>
    <mergeCell ref="D36:F36"/>
    <mergeCell ref="K36:L36"/>
    <mergeCell ref="N36:O36"/>
    <mergeCell ref="Q36:S36"/>
    <mergeCell ref="D37:F37"/>
    <mergeCell ref="K37:L37"/>
    <mergeCell ref="N37:O37"/>
    <mergeCell ref="Q37:S37"/>
    <mergeCell ref="D38:F38"/>
    <mergeCell ref="H38:I38"/>
    <mergeCell ref="K38:M38"/>
    <mergeCell ref="N38:O38"/>
    <mergeCell ref="Q38:S38"/>
    <mergeCell ref="H39:I39"/>
    <mergeCell ref="K39:M39"/>
    <mergeCell ref="N39:O39"/>
    <mergeCell ref="Q39:S39"/>
    <mergeCell ref="D40:F40"/>
    <mergeCell ref="H40:I40"/>
    <mergeCell ref="K40:M40"/>
    <mergeCell ref="N40:O40"/>
    <mergeCell ref="Q40:S40"/>
    <mergeCell ref="D41:F41"/>
    <mergeCell ref="K41:L41"/>
    <mergeCell ref="N41:O41"/>
    <mergeCell ref="Q41:S41"/>
    <mergeCell ref="D42:F42"/>
    <mergeCell ref="H42:I42"/>
    <mergeCell ref="K42:M42"/>
    <mergeCell ref="N42:O42"/>
    <mergeCell ref="Q42:S42"/>
    <mergeCell ref="H43:I43"/>
    <mergeCell ref="K43:M43"/>
    <mergeCell ref="N43:O43"/>
    <mergeCell ref="Q43:S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6.7109375" style="0" customWidth="1"/>
    <col min="3" max="3" width="8.7109375" style="0" customWidth="1"/>
    <col min="4" max="4" width="84.8515625" style="0" customWidth="1"/>
    <col min="5" max="5" width="8.7109375" style="0" customWidth="1"/>
    <col min="6" max="6" width="10.7109375" style="0" customWidth="1"/>
    <col min="7" max="7" width="8.7109375" style="0" customWidth="1"/>
    <col min="8" max="8" width="31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4" width="8.7109375" style="0" customWidth="1"/>
    <col min="15" max="15" width="100.8515625" style="0" customWidth="1"/>
    <col min="16" max="16" width="8.7109375" style="0" customWidth="1"/>
    <col min="17" max="17" width="100.851562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4" t="s">
        <v>175</v>
      </c>
      <c r="C4" s="4"/>
      <c r="D4" s="4"/>
      <c r="E4" s="4"/>
      <c r="F4" s="4"/>
      <c r="G4" s="4"/>
      <c r="H4" s="4"/>
      <c r="I4" s="4" t="s">
        <v>176</v>
      </c>
      <c r="J4" s="4"/>
      <c r="K4" s="4"/>
      <c r="L4" s="4"/>
      <c r="M4" s="4"/>
      <c r="N4" s="4"/>
      <c r="O4" s="4"/>
      <c r="P4" s="4"/>
      <c r="Q4" s="4"/>
    </row>
    <row r="5" spans="2:17" ht="39.75" customHeight="1">
      <c r="B5" s="5" t="s">
        <v>221</v>
      </c>
      <c r="C5" s="5"/>
      <c r="D5" s="9" t="s">
        <v>222</v>
      </c>
      <c r="E5" s="5" t="s">
        <v>223</v>
      </c>
      <c r="F5" s="5"/>
      <c r="G5" s="5"/>
      <c r="H5" s="9" t="s">
        <v>224</v>
      </c>
      <c r="I5" s="5" t="s">
        <v>225</v>
      </c>
      <c r="J5" s="5"/>
      <c r="L5" s="5" t="s">
        <v>226</v>
      </c>
      <c r="M5" s="5"/>
      <c r="N5" s="5"/>
      <c r="O5" s="9" t="s">
        <v>227</v>
      </c>
      <c r="Q5" s="9" t="s">
        <v>228</v>
      </c>
    </row>
    <row r="6" spans="1:14" ht="15">
      <c r="A6" s="20" t="s">
        <v>16</v>
      </c>
      <c r="B6" s="21" t="s">
        <v>229</v>
      </c>
      <c r="E6" s="2"/>
      <c r="F6" s="2"/>
      <c r="G6" s="2"/>
      <c r="I6" s="2"/>
      <c r="J6" s="2"/>
      <c r="L6" s="2"/>
      <c r="M6" s="2"/>
      <c r="N6" s="2"/>
    </row>
    <row r="7" spans="2:13" ht="15">
      <c r="B7" s="2"/>
      <c r="C7" s="2"/>
      <c r="E7" s="2"/>
      <c r="F7" s="2"/>
      <c r="G7" s="2"/>
      <c r="I7" s="13">
        <v>14501</v>
      </c>
      <c r="K7" s="22">
        <v>-6</v>
      </c>
      <c r="L7" s="6">
        <v>607592</v>
      </c>
      <c r="M7" s="6"/>
    </row>
    <row r="8" spans="2:14" ht="15">
      <c r="B8" s="21" t="s">
        <v>76</v>
      </c>
      <c r="E8" s="2"/>
      <c r="F8" s="2"/>
      <c r="G8" s="2"/>
      <c r="I8" s="2"/>
      <c r="J8" s="2"/>
      <c r="L8" s="2"/>
      <c r="M8" s="2"/>
      <c r="N8" s="2"/>
    </row>
    <row r="9" spans="2:14" ht="15">
      <c r="B9" s="13">
        <v>9800</v>
      </c>
      <c r="D9" s="13">
        <v>0</v>
      </c>
      <c r="F9" s="23">
        <v>16.32</v>
      </c>
      <c r="H9" s="12" t="s">
        <v>251</v>
      </c>
      <c r="I9" s="2"/>
      <c r="J9" s="2"/>
      <c r="L9" s="2"/>
      <c r="M9" s="2"/>
      <c r="N9" s="2"/>
    </row>
    <row r="10" spans="2:14" ht="15">
      <c r="B10" s="13">
        <v>40500</v>
      </c>
      <c r="D10" s="13">
        <v>0</v>
      </c>
      <c r="F10" s="23">
        <v>18.93</v>
      </c>
      <c r="H10" s="12" t="s">
        <v>252</v>
      </c>
      <c r="I10" s="2"/>
      <c r="J10" s="2"/>
      <c r="L10" s="2"/>
      <c r="M10" s="2"/>
      <c r="N10" s="2"/>
    </row>
    <row r="11" spans="2:14" ht="15">
      <c r="B11" s="13">
        <v>36250</v>
      </c>
      <c r="D11" s="13">
        <v>0</v>
      </c>
      <c r="F11" s="23">
        <v>28.84</v>
      </c>
      <c r="H11" s="12" t="s">
        <v>236</v>
      </c>
      <c r="I11" s="2"/>
      <c r="J11" s="2"/>
      <c r="L11" s="2"/>
      <c r="M11" s="2"/>
      <c r="N11" s="2"/>
    </row>
    <row r="12" spans="2:14" ht="15">
      <c r="B12" s="13">
        <v>36250</v>
      </c>
      <c r="D12" s="13">
        <v>0</v>
      </c>
      <c r="F12" s="23">
        <v>32.16</v>
      </c>
      <c r="H12" s="12" t="s">
        <v>237</v>
      </c>
      <c r="I12" s="2"/>
      <c r="J12" s="2"/>
      <c r="L12" s="2"/>
      <c r="M12" s="2"/>
      <c r="N12" s="2"/>
    </row>
    <row r="13" spans="2:14" ht="15">
      <c r="B13" s="13">
        <v>300000</v>
      </c>
      <c r="D13" s="13">
        <v>0</v>
      </c>
      <c r="F13" s="23">
        <v>33</v>
      </c>
      <c r="H13" s="12" t="s">
        <v>238</v>
      </c>
      <c r="I13" s="2"/>
      <c r="J13" s="2"/>
      <c r="L13" s="2"/>
      <c r="M13" s="2"/>
      <c r="N13" s="2"/>
    </row>
    <row r="14" spans="2:14" ht="15">
      <c r="B14" s="13">
        <v>29453</v>
      </c>
      <c r="D14" s="13">
        <v>6797</v>
      </c>
      <c r="F14" s="23">
        <v>33.28</v>
      </c>
      <c r="H14" s="12" t="s">
        <v>239</v>
      </c>
      <c r="I14" s="2"/>
      <c r="J14" s="2"/>
      <c r="L14" s="2"/>
      <c r="M14" s="2"/>
      <c r="N14" s="2"/>
    </row>
    <row r="15" spans="2:14" ht="15">
      <c r="B15" s="13">
        <v>50976</v>
      </c>
      <c r="D15" s="13">
        <v>3399</v>
      </c>
      <c r="F15" s="23">
        <v>33.55</v>
      </c>
      <c r="H15" s="12" t="s">
        <v>240</v>
      </c>
      <c r="I15" s="2"/>
      <c r="J15" s="2"/>
      <c r="L15" s="2"/>
      <c r="M15" s="2"/>
      <c r="N15" s="2"/>
    </row>
    <row r="16" spans="2:14" ht="15">
      <c r="B16" s="13">
        <v>20391</v>
      </c>
      <c r="D16" s="13">
        <v>15859</v>
      </c>
      <c r="F16" s="23">
        <v>33.82</v>
      </c>
      <c r="H16" s="12" t="s">
        <v>241</v>
      </c>
      <c r="I16" s="2"/>
      <c r="J16" s="2"/>
      <c r="L16" s="2"/>
      <c r="M16" s="2"/>
      <c r="N16" s="2"/>
    </row>
    <row r="17" spans="2:14" ht="15">
      <c r="B17" s="13">
        <v>36250</v>
      </c>
      <c r="D17" s="13">
        <v>0</v>
      </c>
      <c r="F17" s="23">
        <v>35.35</v>
      </c>
      <c r="H17" s="12" t="s">
        <v>242</v>
      </c>
      <c r="I17" s="2"/>
      <c r="J17" s="2"/>
      <c r="L17" s="2"/>
      <c r="M17" s="2"/>
      <c r="N17" s="2"/>
    </row>
    <row r="18" spans="2:14" ht="15">
      <c r="B18" s="13">
        <v>73500</v>
      </c>
      <c r="D18" s="13">
        <v>0</v>
      </c>
      <c r="F18" s="23">
        <v>35.64</v>
      </c>
      <c r="H18" s="12" t="s">
        <v>243</v>
      </c>
      <c r="I18" s="2"/>
      <c r="J18" s="2"/>
      <c r="L18" s="2"/>
      <c r="M18" s="2"/>
      <c r="N18" s="2"/>
    </row>
    <row r="19" spans="2:14" ht="15">
      <c r="B19" s="13">
        <v>54375</v>
      </c>
      <c r="D19" s="13">
        <v>0</v>
      </c>
      <c r="F19" s="23">
        <v>36.3</v>
      </c>
      <c r="H19" s="12" t="s">
        <v>244</v>
      </c>
      <c r="I19" s="2"/>
      <c r="J19" s="2"/>
      <c r="L19" s="2"/>
      <c r="M19" s="2"/>
      <c r="N19" s="2"/>
    </row>
    <row r="20" spans="2:14" ht="15">
      <c r="B20" s="13">
        <v>13593</v>
      </c>
      <c r="D20" s="13">
        <v>58907</v>
      </c>
      <c r="F20" s="23">
        <v>37.86</v>
      </c>
      <c r="H20" s="12" t="s">
        <v>245</v>
      </c>
      <c r="I20" s="2"/>
      <c r="J20" s="2"/>
      <c r="L20" s="2"/>
      <c r="M20" s="2"/>
      <c r="N20" s="2"/>
    </row>
    <row r="21" spans="2:14" ht="15">
      <c r="B21" s="13">
        <v>31718</v>
      </c>
      <c r="D21" s="13">
        <v>40782</v>
      </c>
      <c r="F21" s="23">
        <v>38.8</v>
      </c>
      <c r="H21" s="12" t="s">
        <v>246</v>
      </c>
      <c r="I21" s="2"/>
      <c r="J21" s="2"/>
      <c r="L21" s="2"/>
      <c r="M21" s="2"/>
      <c r="N21" s="2"/>
    </row>
    <row r="22" spans="2:14" ht="15">
      <c r="B22" s="13">
        <v>49843</v>
      </c>
      <c r="D22" s="13">
        <v>22657</v>
      </c>
      <c r="F22" s="23">
        <v>39.05</v>
      </c>
      <c r="H22" s="12" t="s">
        <v>247</v>
      </c>
      <c r="I22" s="2"/>
      <c r="J22" s="2"/>
      <c r="L22" s="2"/>
      <c r="M22" s="2"/>
      <c r="N22" s="2"/>
    </row>
    <row r="23" spans="2:14" ht="15">
      <c r="B23" s="13">
        <v>2265</v>
      </c>
      <c r="D23" s="13">
        <v>33985</v>
      </c>
      <c r="F23" s="23">
        <v>48.74</v>
      </c>
      <c r="H23" s="12" t="s">
        <v>234</v>
      </c>
      <c r="I23" s="2"/>
      <c r="J23" s="2"/>
      <c r="L23" s="2"/>
      <c r="M23" s="2"/>
      <c r="N23" s="2"/>
    </row>
    <row r="24" spans="2:14" ht="15">
      <c r="B24" s="13">
        <v>11328</v>
      </c>
      <c r="D24" s="13">
        <v>24922</v>
      </c>
      <c r="F24" s="23">
        <v>51.75</v>
      </c>
      <c r="H24" s="12" t="s">
        <v>248</v>
      </c>
      <c r="I24" s="2"/>
      <c r="J24" s="2"/>
      <c r="L24" s="2"/>
      <c r="M24" s="2"/>
      <c r="N24" s="2"/>
    </row>
    <row r="25" spans="1:14" ht="15">
      <c r="A25" s="20" t="s">
        <v>18</v>
      </c>
      <c r="B25" s="21" t="s">
        <v>229</v>
      </c>
      <c r="E25" s="2"/>
      <c r="F25" s="2"/>
      <c r="G25" s="2"/>
      <c r="I25" s="2"/>
      <c r="J25" s="2"/>
      <c r="L25" s="2"/>
      <c r="M25" s="2"/>
      <c r="N25" s="2"/>
    </row>
    <row r="26" spans="2:13" ht="15">
      <c r="B26" s="2"/>
      <c r="C26" s="2"/>
      <c r="E26" s="2"/>
      <c r="F26" s="2"/>
      <c r="G26" s="2"/>
      <c r="I26" s="13">
        <v>47201</v>
      </c>
      <c r="K26" s="22">
        <v>-6</v>
      </c>
      <c r="L26" s="6">
        <v>1977722</v>
      </c>
      <c r="M26" s="6"/>
    </row>
    <row r="27" spans="2:14" ht="15">
      <c r="B27" s="21" t="s">
        <v>76</v>
      </c>
      <c r="E27" s="2"/>
      <c r="F27" s="2"/>
      <c r="G27" s="2"/>
      <c r="I27" s="2"/>
      <c r="J27" s="2"/>
      <c r="L27" s="2"/>
      <c r="M27" s="2"/>
      <c r="N27" s="2"/>
    </row>
    <row r="28" spans="2:14" ht="15">
      <c r="B28" s="13">
        <v>20000</v>
      </c>
      <c r="D28" s="13">
        <v>0</v>
      </c>
      <c r="F28" s="23">
        <v>9.16</v>
      </c>
      <c r="H28" s="12" t="s">
        <v>253</v>
      </c>
      <c r="I28" s="2"/>
      <c r="J28" s="2"/>
      <c r="L28" s="2"/>
      <c r="M28" s="2"/>
      <c r="N28" s="2"/>
    </row>
    <row r="29" spans="2:14" ht="15">
      <c r="B29" s="13">
        <v>10000</v>
      </c>
      <c r="D29" s="13">
        <v>0</v>
      </c>
      <c r="F29" s="23">
        <v>13.32</v>
      </c>
      <c r="H29" s="12" t="s">
        <v>254</v>
      </c>
      <c r="I29" s="2"/>
      <c r="J29" s="2"/>
      <c r="L29" s="2"/>
      <c r="M29" s="2"/>
      <c r="N29" s="2"/>
    </row>
    <row r="30" spans="2:14" ht="15">
      <c r="B30" s="13">
        <v>20000</v>
      </c>
      <c r="D30" s="13">
        <v>0</v>
      </c>
      <c r="F30" s="23">
        <v>28.4</v>
      </c>
      <c r="H30" s="12" t="s">
        <v>255</v>
      </c>
      <c r="I30" s="2"/>
      <c r="J30" s="2"/>
      <c r="L30" s="2"/>
      <c r="M30" s="2"/>
      <c r="N30" s="2"/>
    </row>
    <row r="31" spans="2:14" ht="15">
      <c r="B31" s="13">
        <v>20000</v>
      </c>
      <c r="D31" s="13">
        <v>0</v>
      </c>
      <c r="F31" s="23">
        <v>29.84</v>
      </c>
      <c r="H31" s="12" t="s">
        <v>256</v>
      </c>
      <c r="I31" s="2"/>
      <c r="J31" s="2"/>
      <c r="L31" s="2"/>
      <c r="M31" s="2"/>
      <c r="N31" s="2"/>
    </row>
    <row r="32" spans="2:14" ht="15">
      <c r="B32" s="13">
        <v>514687</v>
      </c>
      <c r="D32" s="13">
        <v>34313</v>
      </c>
      <c r="F32" s="23">
        <v>33.55</v>
      </c>
      <c r="H32" s="12" t="s">
        <v>240</v>
      </c>
      <c r="I32" s="2"/>
      <c r="J32" s="2"/>
      <c r="L32" s="2"/>
      <c r="M32" s="2"/>
      <c r="N32" s="2"/>
    </row>
    <row r="33" spans="2:14" ht="15">
      <c r="B33" s="13">
        <v>66375</v>
      </c>
      <c r="D33" s="13">
        <v>51625</v>
      </c>
      <c r="F33" s="23">
        <v>33.82</v>
      </c>
      <c r="H33" s="12" t="s">
        <v>241</v>
      </c>
      <c r="I33" s="2"/>
      <c r="J33" s="2"/>
      <c r="L33" s="2"/>
      <c r="M33" s="2"/>
      <c r="N33" s="2"/>
    </row>
    <row r="34" spans="2:14" ht="15">
      <c r="B34" s="13">
        <v>20000</v>
      </c>
      <c r="D34" s="13">
        <v>0</v>
      </c>
      <c r="F34" s="23">
        <v>34.32</v>
      </c>
      <c r="H34" s="12" t="s">
        <v>257</v>
      </c>
      <c r="I34" s="2"/>
      <c r="J34" s="2"/>
      <c r="L34" s="2"/>
      <c r="M34" s="2"/>
      <c r="N34" s="2"/>
    </row>
    <row r="35" spans="2:14" ht="15">
      <c r="B35" s="13">
        <v>44250</v>
      </c>
      <c r="D35" s="13">
        <v>191750</v>
      </c>
      <c r="F35" s="23">
        <v>37.86</v>
      </c>
      <c r="H35" s="12" t="s">
        <v>245</v>
      </c>
      <c r="I35" s="2"/>
      <c r="J35" s="2"/>
      <c r="L35" s="2"/>
      <c r="M35" s="2"/>
      <c r="N35" s="2"/>
    </row>
    <row r="36" spans="2:14" ht="15">
      <c r="B36" s="13">
        <v>103250</v>
      </c>
      <c r="D36" s="13">
        <v>132750</v>
      </c>
      <c r="F36" s="23">
        <v>38.8</v>
      </c>
      <c r="H36" s="12" t="s">
        <v>246</v>
      </c>
      <c r="I36" s="2"/>
      <c r="J36" s="2"/>
      <c r="L36" s="2"/>
      <c r="M36" s="2"/>
      <c r="N36" s="2"/>
    </row>
    <row r="37" spans="2:14" ht="15">
      <c r="B37" s="13">
        <v>243375</v>
      </c>
      <c r="D37" s="13">
        <v>110625</v>
      </c>
      <c r="F37" s="23">
        <v>39.05</v>
      </c>
      <c r="H37" s="12" t="s">
        <v>247</v>
      </c>
      <c r="I37" s="2"/>
      <c r="J37" s="2"/>
      <c r="L37" s="2"/>
      <c r="M37" s="2"/>
      <c r="N37" s="2"/>
    </row>
    <row r="38" spans="2:14" ht="15">
      <c r="B38" s="13">
        <v>36875</v>
      </c>
      <c r="D38" s="13">
        <v>81125</v>
      </c>
      <c r="F38" s="23">
        <v>51.75</v>
      </c>
      <c r="H38" s="12" t="s">
        <v>248</v>
      </c>
      <c r="I38" s="2"/>
      <c r="J38" s="2"/>
      <c r="L38" s="2"/>
      <c r="M38" s="2"/>
      <c r="N38" s="2"/>
    </row>
    <row r="39" spans="2:14" ht="15">
      <c r="B39" s="13">
        <v>20000</v>
      </c>
      <c r="D39" s="13">
        <v>0</v>
      </c>
      <c r="F39" s="23">
        <v>59.55</v>
      </c>
      <c r="H39" s="12" t="s">
        <v>258</v>
      </c>
      <c r="I39" s="2"/>
      <c r="J39" s="2"/>
      <c r="L39" s="2"/>
      <c r="M39" s="2"/>
      <c r="N39" s="2"/>
    </row>
    <row r="40" spans="1:14" ht="15">
      <c r="A40" s="20" t="s">
        <v>21</v>
      </c>
      <c r="B40" s="21" t="s">
        <v>76</v>
      </c>
      <c r="E40" s="2"/>
      <c r="F40" s="2"/>
      <c r="G40" s="2"/>
      <c r="I40" s="2"/>
      <c r="J40" s="2"/>
      <c r="L40" s="2"/>
      <c r="M40" s="2"/>
      <c r="N40" s="2"/>
    </row>
    <row r="41" spans="2:14" ht="15">
      <c r="B41" s="13">
        <v>468</v>
      </c>
      <c r="D41" s="13">
        <v>0</v>
      </c>
      <c r="E41" s="14">
        <v>33.82</v>
      </c>
      <c r="F41" s="14"/>
      <c r="H41" s="12" t="s">
        <v>259</v>
      </c>
      <c r="I41" s="2"/>
      <c r="J41" s="2"/>
      <c r="L41" s="2"/>
      <c r="M41" s="2"/>
      <c r="N41" s="2"/>
    </row>
    <row r="42" spans="2:14" ht="15">
      <c r="B42" s="13">
        <v>1563</v>
      </c>
      <c r="D42" s="13">
        <v>0</v>
      </c>
      <c r="E42" s="14">
        <v>36.33</v>
      </c>
      <c r="F42" s="14"/>
      <c r="H42" s="12" t="s">
        <v>259</v>
      </c>
      <c r="I42" s="2"/>
      <c r="J42" s="2"/>
      <c r="L42" s="2"/>
      <c r="M42" s="2"/>
      <c r="N42" s="2"/>
    </row>
    <row r="43" spans="2:14" ht="15">
      <c r="B43" s="13">
        <v>4297</v>
      </c>
      <c r="D43" s="13">
        <v>0</v>
      </c>
      <c r="E43" s="14">
        <v>37.86</v>
      </c>
      <c r="F43" s="14"/>
      <c r="H43" s="12" t="s">
        <v>259</v>
      </c>
      <c r="I43" s="2"/>
      <c r="J43" s="2"/>
      <c r="L43" s="2"/>
      <c r="M43" s="2"/>
      <c r="N43" s="2"/>
    </row>
    <row r="44" spans="2:14" ht="15">
      <c r="B44" s="13">
        <v>1906</v>
      </c>
      <c r="D44" s="13">
        <v>0</v>
      </c>
      <c r="E44" s="14">
        <v>48.74</v>
      </c>
      <c r="F44" s="14"/>
      <c r="H44" s="12" t="s">
        <v>259</v>
      </c>
      <c r="I44" s="2"/>
      <c r="J44" s="2"/>
      <c r="L44" s="2"/>
      <c r="M44" s="2"/>
      <c r="N44" s="2"/>
    </row>
    <row r="45" spans="2:14" ht="15">
      <c r="B45" s="13">
        <v>468</v>
      </c>
      <c r="D45" s="13">
        <v>0</v>
      </c>
      <c r="E45" s="14">
        <v>51.75</v>
      </c>
      <c r="F45" s="14"/>
      <c r="H45" s="12" t="s">
        <v>259</v>
      </c>
      <c r="I45" s="2"/>
      <c r="J45" s="2"/>
      <c r="L45" s="2"/>
      <c r="M45" s="2"/>
      <c r="N45" s="2"/>
    </row>
  </sheetData>
  <sheetProtection selectLockedCells="1" selectUnlockedCells="1"/>
  <mergeCells count="99">
    <mergeCell ref="A2:Q2"/>
    <mergeCell ref="B4:H4"/>
    <mergeCell ref="I4:Q4"/>
    <mergeCell ref="B5:C5"/>
    <mergeCell ref="E5:G5"/>
    <mergeCell ref="I5:J5"/>
    <mergeCell ref="L5:N5"/>
    <mergeCell ref="E6:G6"/>
    <mergeCell ref="I6:J6"/>
    <mergeCell ref="L6:N6"/>
    <mergeCell ref="B7:C7"/>
    <mergeCell ref="E7:G7"/>
    <mergeCell ref="L7:M7"/>
    <mergeCell ref="E8:G8"/>
    <mergeCell ref="I8:J8"/>
    <mergeCell ref="L8:N8"/>
    <mergeCell ref="I9:J9"/>
    <mergeCell ref="L9:N9"/>
    <mergeCell ref="I10:J10"/>
    <mergeCell ref="L10:N10"/>
    <mergeCell ref="I11:J11"/>
    <mergeCell ref="L11:N11"/>
    <mergeCell ref="I12:J12"/>
    <mergeCell ref="L12:N12"/>
    <mergeCell ref="I13:J13"/>
    <mergeCell ref="L13:N13"/>
    <mergeCell ref="I14:J14"/>
    <mergeCell ref="L14:N14"/>
    <mergeCell ref="I15:J15"/>
    <mergeCell ref="L15:N15"/>
    <mergeCell ref="I16:J16"/>
    <mergeCell ref="L16:N16"/>
    <mergeCell ref="I17:J17"/>
    <mergeCell ref="L17:N17"/>
    <mergeCell ref="I18:J18"/>
    <mergeCell ref="L18:N18"/>
    <mergeCell ref="I19:J19"/>
    <mergeCell ref="L19:N19"/>
    <mergeCell ref="I20:J20"/>
    <mergeCell ref="L20:N20"/>
    <mergeCell ref="I21:J21"/>
    <mergeCell ref="L21:N21"/>
    <mergeCell ref="I22:J22"/>
    <mergeCell ref="L22:N22"/>
    <mergeCell ref="I23:J23"/>
    <mergeCell ref="L23:N23"/>
    <mergeCell ref="I24:J24"/>
    <mergeCell ref="L24:N24"/>
    <mergeCell ref="E25:G25"/>
    <mergeCell ref="I25:J25"/>
    <mergeCell ref="L25:N25"/>
    <mergeCell ref="B26:C26"/>
    <mergeCell ref="E26:G26"/>
    <mergeCell ref="L26:M26"/>
    <mergeCell ref="E27:G27"/>
    <mergeCell ref="I27:J27"/>
    <mergeCell ref="L27:N27"/>
    <mergeCell ref="I28:J28"/>
    <mergeCell ref="L28:N28"/>
    <mergeCell ref="I29:J29"/>
    <mergeCell ref="L29:N29"/>
    <mergeCell ref="I30:J30"/>
    <mergeCell ref="L30:N30"/>
    <mergeCell ref="I31:J31"/>
    <mergeCell ref="L31:N31"/>
    <mergeCell ref="I32:J32"/>
    <mergeCell ref="L32:N32"/>
    <mergeCell ref="I33:J33"/>
    <mergeCell ref="L33:N33"/>
    <mergeCell ref="I34:J34"/>
    <mergeCell ref="L34:N34"/>
    <mergeCell ref="I35:J35"/>
    <mergeCell ref="L35:N35"/>
    <mergeCell ref="I36:J36"/>
    <mergeCell ref="L36:N36"/>
    <mergeCell ref="I37:J37"/>
    <mergeCell ref="L37:N37"/>
    <mergeCell ref="I38:J38"/>
    <mergeCell ref="L38:N38"/>
    <mergeCell ref="I39:J39"/>
    <mergeCell ref="L39:N39"/>
    <mergeCell ref="E40:G40"/>
    <mergeCell ref="I40:J40"/>
    <mergeCell ref="L40:N40"/>
    <mergeCell ref="E41:F41"/>
    <mergeCell ref="I41:J41"/>
    <mergeCell ref="L41:N41"/>
    <mergeCell ref="E42:F42"/>
    <mergeCell ref="I42:J42"/>
    <mergeCell ref="L42:N42"/>
    <mergeCell ref="E43:F43"/>
    <mergeCell ref="I43:J43"/>
    <mergeCell ref="L43:N43"/>
    <mergeCell ref="E44:F44"/>
    <mergeCell ref="I44:J44"/>
    <mergeCell ref="L44:N44"/>
    <mergeCell ref="E45:F45"/>
    <mergeCell ref="I45:J45"/>
    <mergeCell ref="L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2:13" ht="39.75" customHeight="1">
      <c r="B6" s="5" t="s">
        <v>261</v>
      </c>
      <c r="C6" s="5"/>
      <c r="D6" s="5"/>
      <c r="E6" s="5" t="s">
        <v>262</v>
      </c>
      <c r="F6" s="5"/>
      <c r="G6" s="5"/>
      <c r="H6" s="5" t="s">
        <v>263</v>
      </c>
      <c r="I6" s="5"/>
      <c r="J6" s="5"/>
      <c r="K6" s="4" t="s">
        <v>264</v>
      </c>
      <c r="L6" s="4"/>
      <c r="M6" s="4"/>
    </row>
    <row r="7" spans="1:12" ht="15">
      <c r="A7" s="20" t="s">
        <v>8</v>
      </c>
      <c r="B7" s="7"/>
      <c r="C7" s="7"/>
      <c r="E7" s="7"/>
      <c r="F7" s="7"/>
      <c r="H7" s="7"/>
      <c r="I7" s="7"/>
      <c r="K7" s="7"/>
      <c r="L7" s="7"/>
    </row>
    <row r="8" spans="1:12" ht="15">
      <c r="A8" t="s">
        <v>265</v>
      </c>
      <c r="B8" s="7" t="s">
        <v>20</v>
      </c>
      <c r="C8" s="7"/>
      <c r="E8" s="6">
        <v>6488000</v>
      </c>
      <c r="F8" s="6"/>
      <c r="H8" s="6">
        <v>8666000</v>
      </c>
      <c r="I8" s="6"/>
      <c r="K8" s="6">
        <v>2088000</v>
      </c>
      <c r="L8" s="6"/>
    </row>
    <row r="9" spans="1:12" ht="15">
      <c r="A9" t="s">
        <v>266</v>
      </c>
      <c r="B9" s="7" t="s">
        <v>181</v>
      </c>
      <c r="C9" s="7"/>
      <c r="E9" s="18">
        <v>34965</v>
      </c>
      <c r="F9" s="18"/>
      <c r="H9" s="18">
        <v>34965</v>
      </c>
      <c r="I9" s="18"/>
      <c r="K9" s="7" t="s">
        <v>181</v>
      </c>
      <c r="L9" s="7"/>
    </row>
    <row r="10" spans="1:12" ht="15">
      <c r="A10" t="s">
        <v>267</v>
      </c>
      <c r="B10" s="7" t="s">
        <v>181</v>
      </c>
      <c r="C10" s="7"/>
      <c r="E10" s="7" t="s">
        <v>181</v>
      </c>
      <c r="F10" s="7"/>
      <c r="H10" s="18">
        <v>4139642</v>
      </c>
      <c r="I10" s="18"/>
      <c r="K10" s="18">
        <v>4139642</v>
      </c>
      <c r="L10" s="18"/>
    </row>
    <row r="11" spans="1:12" ht="15">
      <c r="A11" t="s">
        <v>268</v>
      </c>
      <c r="B11" s="7" t="s">
        <v>181</v>
      </c>
      <c r="C11" s="7"/>
      <c r="E11" s="18">
        <v>2091893</v>
      </c>
      <c r="F11" s="18"/>
      <c r="H11" s="7" t="s">
        <v>181</v>
      </c>
      <c r="I11" s="7"/>
      <c r="K11" s="7" t="s">
        <v>181</v>
      </c>
      <c r="L11" s="7"/>
    </row>
    <row r="12" spans="1:12" ht="15">
      <c r="A12" t="s">
        <v>269</v>
      </c>
      <c r="B12" s="7" t="s">
        <v>181</v>
      </c>
      <c r="C12" s="7"/>
      <c r="E12" s="18">
        <v>2095712</v>
      </c>
      <c r="F12" s="18"/>
      <c r="H12" s="18">
        <v>7684250</v>
      </c>
      <c r="I12" s="18"/>
      <c r="K12" s="18">
        <v>733041</v>
      </c>
      <c r="L12" s="18"/>
    </row>
    <row r="13" spans="1:12" ht="15">
      <c r="A13" t="s">
        <v>270</v>
      </c>
      <c r="B13" s="7" t="s">
        <v>181</v>
      </c>
      <c r="C13" s="7"/>
      <c r="E13" s="18">
        <v>2794269</v>
      </c>
      <c r="F13" s="18"/>
      <c r="H13" s="7" t="s">
        <v>181</v>
      </c>
      <c r="I13" s="7"/>
      <c r="K13" s="18">
        <v>2794269</v>
      </c>
      <c r="L13" s="18"/>
    </row>
    <row r="14" spans="1:12" ht="15">
      <c r="A14" s="8" t="s">
        <v>52</v>
      </c>
      <c r="B14" s="24" t="s">
        <v>20</v>
      </c>
      <c r="C14" s="24"/>
      <c r="E14" s="25">
        <v>13504839</v>
      </c>
      <c r="F14" s="25"/>
      <c r="H14" s="25">
        <v>20524857</v>
      </c>
      <c r="I14" s="25"/>
      <c r="K14" s="25">
        <v>9754952</v>
      </c>
      <c r="L14" s="25"/>
    </row>
    <row r="15" spans="1:12" ht="15">
      <c r="A15" s="20" t="s">
        <v>10</v>
      </c>
      <c r="B15" s="7"/>
      <c r="C15" s="7"/>
      <c r="E15" s="7"/>
      <c r="F15" s="7"/>
      <c r="H15" s="7"/>
      <c r="I15" s="7"/>
      <c r="K15" s="7"/>
      <c r="L15" s="7"/>
    </row>
    <row r="16" spans="1:12" ht="15">
      <c r="A16" t="s">
        <v>265</v>
      </c>
      <c r="B16" s="7" t="s">
        <v>20</v>
      </c>
      <c r="C16" s="7"/>
      <c r="E16" s="6">
        <v>973907</v>
      </c>
      <c r="F16" s="6"/>
      <c r="H16" s="6">
        <v>973907</v>
      </c>
      <c r="I16" s="6"/>
      <c r="K16" s="6">
        <v>595166</v>
      </c>
      <c r="L16" s="6"/>
    </row>
    <row r="17" spans="1:12" ht="15">
      <c r="A17" t="s">
        <v>266</v>
      </c>
      <c r="B17" s="7" t="s">
        <v>181</v>
      </c>
      <c r="C17" s="7"/>
      <c r="E17" s="18">
        <v>23310</v>
      </c>
      <c r="F17" s="18"/>
      <c r="H17" s="18">
        <v>23310</v>
      </c>
      <c r="I17" s="18"/>
      <c r="K17" s="7" t="s">
        <v>181</v>
      </c>
      <c r="L17" s="7"/>
    </row>
    <row r="18" spans="1:12" ht="15">
      <c r="A18" t="s">
        <v>267</v>
      </c>
      <c r="B18" s="7" t="s">
        <v>181</v>
      </c>
      <c r="C18" s="7"/>
      <c r="E18" s="18">
        <v>390822</v>
      </c>
      <c r="F18" s="18"/>
      <c r="H18" s="18">
        <v>536844</v>
      </c>
      <c r="I18" s="18"/>
      <c r="K18" s="18">
        <v>295994</v>
      </c>
      <c r="L18" s="18"/>
    </row>
    <row r="19" spans="1:12" ht="15">
      <c r="A19" t="s">
        <v>269</v>
      </c>
      <c r="B19" s="7" t="s">
        <v>181</v>
      </c>
      <c r="C19" s="7"/>
      <c r="E19" s="18">
        <v>304864</v>
      </c>
      <c r="F19" s="18"/>
      <c r="H19" s="18">
        <v>506320</v>
      </c>
      <c r="I19" s="18"/>
      <c r="K19" s="18">
        <v>242098</v>
      </c>
      <c r="L19" s="18"/>
    </row>
    <row r="20" spans="1:12" ht="15">
      <c r="A20" s="8" t="s">
        <v>52</v>
      </c>
      <c r="B20" s="24" t="s">
        <v>20</v>
      </c>
      <c r="C20" s="24"/>
      <c r="E20" s="25">
        <v>1692903</v>
      </c>
      <c r="F20" s="25"/>
      <c r="H20" s="25">
        <v>2040381</v>
      </c>
      <c r="I20" s="25"/>
      <c r="K20" s="25">
        <v>1133258</v>
      </c>
      <c r="L20" s="25"/>
    </row>
    <row r="21" spans="1:12" ht="15">
      <c r="A21" s="20" t="s">
        <v>12</v>
      </c>
      <c r="B21" s="7"/>
      <c r="C21" s="7"/>
      <c r="E21" s="7"/>
      <c r="F21" s="7"/>
      <c r="H21" s="7"/>
      <c r="I21" s="7"/>
      <c r="K21" s="7"/>
      <c r="L21" s="7"/>
    </row>
    <row r="22" spans="1:12" ht="15">
      <c r="A22" t="s">
        <v>265</v>
      </c>
      <c r="B22" s="7" t="s">
        <v>20</v>
      </c>
      <c r="C22" s="7"/>
      <c r="E22" s="6">
        <v>735000</v>
      </c>
      <c r="F22" s="6"/>
      <c r="H22" s="6">
        <v>945000</v>
      </c>
      <c r="I22" s="6"/>
      <c r="K22" s="7" t="s">
        <v>20</v>
      </c>
      <c r="L22" s="7"/>
    </row>
    <row r="23" spans="1:12" ht="15">
      <c r="A23" t="s">
        <v>266</v>
      </c>
      <c r="B23" s="7" t="s">
        <v>181</v>
      </c>
      <c r="C23" s="7"/>
      <c r="E23" s="18">
        <v>23310</v>
      </c>
      <c r="F23" s="18"/>
      <c r="H23" s="18">
        <v>23310</v>
      </c>
      <c r="I23" s="18"/>
      <c r="K23" s="7" t="s">
        <v>181</v>
      </c>
      <c r="L23" s="7"/>
    </row>
    <row r="24" spans="1:12" ht="15">
      <c r="A24" t="s">
        <v>267</v>
      </c>
      <c r="B24" s="7" t="s">
        <v>181</v>
      </c>
      <c r="C24" s="7"/>
      <c r="E24" s="7" t="s">
        <v>181</v>
      </c>
      <c r="F24" s="7"/>
      <c r="H24" s="7" t="s">
        <v>181</v>
      </c>
      <c r="I24" s="7"/>
      <c r="K24" s="7" t="s">
        <v>181</v>
      </c>
      <c r="L24" s="7"/>
    </row>
    <row r="25" spans="1:12" ht="15">
      <c r="A25" t="s">
        <v>269</v>
      </c>
      <c r="B25" s="7" t="s">
        <v>181</v>
      </c>
      <c r="C25" s="7"/>
      <c r="E25" s="18">
        <v>1257000</v>
      </c>
      <c r="F25" s="18"/>
      <c r="H25" s="18">
        <v>1662047</v>
      </c>
      <c r="I25" s="18"/>
      <c r="K25" s="7" t="s">
        <v>181</v>
      </c>
      <c r="L25" s="7"/>
    </row>
    <row r="26" spans="1:12" ht="15">
      <c r="A26" s="8" t="s">
        <v>52</v>
      </c>
      <c r="B26" s="24" t="s">
        <v>20</v>
      </c>
      <c r="C26" s="24"/>
      <c r="E26" s="25">
        <v>2015310</v>
      </c>
      <c r="F26" s="25"/>
      <c r="H26" s="25">
        <v>2630357</v>
      </c>
      <c r="I26" s="25"/>
      <c r="K26" s="24" t="s">
        <v>20</v>
      </c>
      <c r="L26" s="24"/>
    </row>
    <row r="27" spans="1:12" ht="15">
      <c r="A27" s="20" t="s">
        <v>14</v>
      </c>
      <c r="B27" s="7"/>
      <c r="C27" s="7"/>
      <c r="E27" s="7"/>
      <c r="F27" s="7"/>
      <c r="H27" s="7"/>
      <c r="I27" s="7"/>
      <c r="K27" s="7"/>
      <c r="L27" s="7"/>
    </row>
    <row r="28" spans="1:12" ht="15">
      <c r="A28" t="s">
        <v>265</v>
      </c>
      <c r="B28" s="7" t="s">
        <v>20</v>
      </c>
      <c r="C28" s="7"/>
      <c r="E28" s="6">
        <v>651000</v>
      </c>
      <c r="F28" s="6"/>
      <c r="H28" s="6">
        <v>837000</v>
      </c>
      <c r="I28" s="6"/>
      <c r="K28" s="7" t="s">
        <v>20</v>
      </c>
      <c r="L28" s="7"/>
    </row>
    <row r="29" spans="1:12" ht="15">
      <c r="A29" t="s">
        <v>266</v>
      </c>
      <c r="B29" s="7" t="s">
        <v>181</v>
      </c>
      <c r="C29" s="7"/>
      <c r="E29" s="18">
        <v>23310</v>
      </c>
      <c r="F29" s="18"/>
      <c r="H29" s="18">
        <v>23310</v>
      </c>
      <c r="I29" s="18"/>
      <c r="K29" s="7" t="s">
        <v>181</v>
      </c>
      <c r="L29" s="7"/>
    </row>
    <row r="30" spans="1:12" ht="15">
      <c r="A30" t="s">
        <v>267</v>
      </c>
      <c r="B30" s="7" t="s">
        <v>181</v>
      </c>
      <c r="C30" s="7"/>
      <c r="E30" s="7" t="s">
        <v>181</v>
      </c>
      <c r="F30" s="7"/>
      <c r="H30" s="7" t="s">
        <v>181</v>
      </c>
      <c r="I30" s="7"/>
      <c r="K30" s="7" t="s">
        <v>181</v>
      </c>
      <c r="L30" s="7"/>
    </row>
    <row r="31" spans="1:12" ht="15">
      <c r="A31" t="s">
        <v>269</v>
      </c>
      <c r="B31" s="7" t="s">
        <v>181</v>
      </c>
      <c r="C31" s="7"/>
      <c r="E31" s="7" t="s">
        <v>181</v>
      </c>
      <c r="F31" s="7"/>
      <c r="H31" s="18">
        <v>405047</v>
      </c>
      <c r="I31" s="18"/>
      <c r="K31" s="7" t="s">
        <v>181</v>
      </c>
      <c r="L31" s="7"/>
    </row>
    <row r="32" spans="1:12" ht="15">
      <c r="A32" s="8" t="s">
        <v>52</v>
      </c>
      <c r="B32" s="24" t="s">
        <v>20</v>
      </c>
      <c r="C32" s="24"/>
      <c r="E32" s="25">
        <v>674310</v>
      </c>
      <c r="F32" s="25"/>
      <c r="H32" s="25">
        <v>1265357</v>
      </c>
      <c r="I32" s="25"/>
      <c r="K32" s="24" t="s">
        <v>20</v>
      </c>
      <c r="L32" s="24"/>
    </row>
    <row r="33" spans="1:12" ht="15">
      <c r="A33" s="20" t="s">
        <v>16</v>
      </c>
      <c r="B33" s="7"/>
      <c r="C33" s="7"/>
      <c r="E33" s="7"/>
      <c r="F33" s="7"/>
      <c r="H33" s="7"/>
      <c r="I33" s="7"/>
      <c r="K33" s="7"/>
      <c r="L33" s="7"/>
    </row>
    <row r="34" spans="1:12" ht="15">
      <c r="A34" t="s">
        <v>265</v>
      </c>
      <c r="B34" s="7" t="s">
        <v>20</v>
      </c>
      <c r="C34" s="7"/>
      <c r="E34" s="6">
        <v>841400</v>
      </c>
      <c r="F34" s="6"/>
      <c r="H34" s="6">
        <v>1081800</v>
      </c>
      <c r="I34" s="6"/>
      <c r="K34" s="7" t="s">
        <v>20</v>
      </c>
      <c r="L34" s="7"/>
    </row>
    <row r="35" spans="1:12" ht="15">
      <c r="A35" t="s">
        <v>266</v>
      </c>
      <c r="B35" s="7" t="s">
        <v>181</v>
      </c>
      <c r="C35" s="7"/>
      <c r="E35" s="18">
        <v>23310</v>
      </c>
      <c r="F35" s="18"/>
      <c r="H35" s="18">
        <v>34965</v>
      </c>
      <c r="I35" s="18"/>
      <c r="K35" s="7" t="s">
        <v>181</v>
      </c>
      <c r="L35" s="7"/>
    </row>
    <row r="36" spans="1:12" ht="15">
      <c r="A36" t="s">
        <v>267</v>
      </c>
      <c r="B36" s="7" t="s">
        <v>181</v>
      </c>
      <c r="C36" s="7"/>
      <c r="E36" s="7" t="s">
        <v>181</v>
      </c>
      <c r="F36" s="7"/>
      <c r="H36" s="18">
        <v>644093</v>
      </c>
      <c r="I36" s="18"/>
      <c r="K36" s="7" t="s">
        <v>181</v>
      </c>
      <c r="L36" s="7"/>
    </row>
    <row r="37" spans="1:12" ht="15">
      <c r="A37" t="s">
        <v>269</v>
      </c>
      <c r="B37" s="7" t="s">
        <v>181</v>
      </c>
      <c r="C37" s="7"/>
      <c r="E37" s="7" t="s">
        <v>181</v>
      </c>
      <c r="F37" s="7"/>
      <c r="H37" s="18">
        <v>607592</v>
      </c>
      <c r="I37" s="18"/>
      <c r="K37" s="7" t="s">
        <v>181</v>
      </c>
      <c r="L37" s="7"/>
    </row>
    <row r="38" spans="1:12" ht="15">
      <c r="A38" s="8" t="s">
        <v>52</v>
      </c>
      <c r="B38" s="24" t="s">
        <v>20</v>
      </c>
      <c r="C38" s="24"/>
      <c r="E38" s="25">
        <v>864710</v>
      </c>
      <c r="F38" s="25"/>
      <c r="H38" s="25">
        <v>2368450</v>
      </c>
      <c r="I38" s="25"/>
      <c r="K38" s="24" t="s">
        <v>20</v>
      </c>
      <c r="L38" s="24"/>
    </row>
  </sheetData>
  <sheetProtection selectLockedCells="1" selectUnlockedCells="1"/>
  <mergeCells count="134">
    <mergeCell ref="A2:F2"/>
    <mergeCell ref="A4:M4"/>
    <mergeCell ref="B6:D6"/>
    <mergeCell ref="E6:G6"/>
    <mergeCell ref="H6:J6"/>
    <mergeCell ref="K6:M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1:C11"/>
    <mergeCell ref="E11:F11"/>
    <mergeCell ref="H11:I11"/>
    <mergeCell ref="K11:L11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C36"/>
    <mergeCell ref="E36:F36"/>
    <mergeCell ref="H36:I36"/>
    <mergeCell ref="K36:L36"/>
    <mergeCell ref="B37:C37"/>
    <mergeCell ref="E37:F37"/>
    <mergeCell ref="H37:I37"/>
    <mergeCell ref="K37:L37"/>
    <mergeCell ref="B38:C38"/>
    <mergeCell ref="E38:F38"/>
    <mergeCell ref="H38:I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10.7109375" style="0" customWidth="1"/>
    <col min="3" max="3" width="8.7109375" style="0" customWidth="1"/>
    <col min="4" max="4" width="4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39.75" customHeight="1">
      <c r="A4" s="8" t="s">
        <v>271</v>
      </c>
      <c r="B4" s="5" t="s">
        <v>272</v>
      </c>
      <c r="C4" s="5"/>
      <c r="D4" s="4" t="s">
        <v>273</v>
      </c>
      <c r="E4" s="4"/>
    </row>
    <row r="5" spans="1:4" ht="15">
      <c r="A5" t="s">
        <v>274</v>
      </c>
      <c r="B5" s="13">
        <v>17993103</v>
      </c>
      <c r="D5" s="12" t="s">
        <v>275</v>
      </c>
    </row>
    <row r="6" spans="1:5" ht="15">
      <c r="A6" t="s">
        <v>276</v>
      </c>
      <c r="B6" s="2"/>
      <c r="C6" s="2"/>
      <c r="D6" s="2"/>
      <c r="E6" s="2"/>
    </row>
    <row r="7" spans="1:5" ht="15">
      <c r="A7" t="s">
        <v>277</v>
      </c>
      <c r="B7" s="2"/>
      <c r="C7" s="2"/>
      <c r="D7" s="2"/>
      <c r="E7" s="2"/>
    </row>
    <row r="8" spans="1:4" ht="15">
      <c r="A8" t="s">
        <v>278</v>
      </c>
      <c r="B8" s="13">
        <v>17027587</v>
      </c>
      <c r="D8" s="12" t="s">
        <v>279</v>
      </c>
    </row>
    <row r="9" spans="1:5" ht="15">
      <c r="A9" t="s">
        <v>280</v>
      </c>
      <c r="B9" s="2"/>
      <c r="C9" s="2"/>
      <c r="D9" s="2"/>
      <c r="E9" s="2"/>
    </row>
    <row r="10" spans="1:5" ht="15">
      <c r="A10" t="s">
        <v>281</v>
      </c>
      <c r="B10" s="2"/>
      <c r="C10" s="2"/>
      <c r="D10" s="2"/>
      <c r="E10" s="2"/>
    </row>
    <row r="11" spans="1:4" ht="15">
      <c r="A11" t="s">
        <v>282</v>
      </c>
      <c r="B11" s="13">
        <v>14918877</v>
      </c>
      <c r="D11" s="12" t="s">
        <v>283</v>
      </c>
    </row>
    <row r="12" spans="1:5" ht="15">
      <c r="A12" t="s">
        <v>284</v>
      </c>
      <c r="B12" s="2"/>
      <c r="C12" s="2"/>
      <c r="D12" s="2"/>
      <c r="E12" s="2"/>
    </row>
    <row r="13" spans="1:5" ht="15">
      <c r="A13" t="s">
        <v>285</v>
      </c>
      <c r="B13" s="2"/>
      <c r="C13" s="2"/>
      <c r="D13" s="2"/>
      <c r="E13" s="2"/>
    </row>
    <row r="14" spans="1:4" ht="15">
      <c r="A14" t="s">
        <v>286</v>
      </c>
      <c r="B14" s="13">
        <v>25625</v>
      </c>
      <c r="D14" s="12" t="s">
        <v>287</v>
      </c>
    </row>
    <row r="15" spans="1:4" ht="15">
      <c r="A15" t="s">
        <v>288</v>
      </c>
      <c r="B15" s="13">
        <v>2530369</v>
      </c>
      <c r="D15" s="12" t="s">
        <v>289</v>
      </c>
    </row>
    <row r="16" spans="1:4" ht="15">
      <c r="A16" t="s">
        <v>290</v>
      </c>
      <c r="B16" s="13">
        <v>1486748</v>
      </c>
      <c r="D16" s="12" t="s">
        <v>287</v>
      </c>
    </row>
    <row r="17" spans="1:4" ht="15">
      <c r="A17" t="s">
        <v>291</v>
      </c>
      <c r="B17" s="13">
        <v>53125</v>
      </c>
      <c r="D17" s="12" t="s">
        <v>287</v>
      </c>
    </row>
    <row r="18" spans="1:4" ht="15">
      <c r="A18" t="s">
        <v>292</v>
      </c>
      <c r="B18" s="13">
        <v>3750</v>
      </c>
      <c r="D18" s="12" t="s">
        <v>287</v>
      </c>
    </row>
    <row r="19" spans="1:4" ht="15">
      <c r="A19" t="s">
        <v>293</v>
      </c>
      <c r="B19" s="13">
        <v>441160</v>
      </c>
      <c r="D19" s="12" t="s">
        <v>287</v>
      </c>
    </row>
    <row r="20" spans="1:4" ht="15">
      <c r="A20" t="s">
        <v>294</v>
      </c>
      <c r="B20" s="13">
        <v>54125</v>
      </c>
      <c r="D20" s="12" t="s">
        <v>287</v>
      </c>
    </row>
    <row r="21" spans="1:4" ht="15">
      <c r="A21" t="s">
        <v>295</v>
      </c>
      <c r="B21" s="13">
        <v>60625</v>
      </c>
      <c r="D21" s="12" t="s">
        <v>287</v>
      </c>
    </row>
    <row r="22" spans="1:4" ht="15">
      <c r="A22" t="s">
        <v>296</v>
      </c>
      <c r="B22" s="13">
        <v>323710</v>
      </c>
      <c r="D22" s="12" t="s">
        <v>287</v>
      </c>
    </row>
    <row r="23" spans="1:4" ht="15">
      <c r="A23" t="s">
        <v>297</v>
      </c>
      <c r="B23" s="13">
        <v>127765</v>
      </c>
      <c r="D23" s="12" t="s">
        <v>287</v>
      </c>
    </row>
    <row r="24" spans="1:4" ht="15">
      <c r="A24" t="s">
        <v>298</v>
      </c>
      <c r="B24" s="13">
        <v>795434</v>
      </c>
      <c r="D24" s="12" t="s">
        <v>287</v>
      </c>
    </row>
    <row r="25" spans="1:4" ht="15">
      <c r="A25" t="s">
        <v>299</v>
      </c>
      <c r="B25" s="13">
        <v>66477</v>
      </c>
      <c r="D25" s="12" t="s">
        <v>287</v>
      </c>
    </row>
    <row r="26" spans="1:4" ht="15">
      <c r="A26" t="s">
        <v>300</v>
      </c>
      <c r="B26" s="13">
        <v>41161</v>
      </c>
      <c r="D26" s="12" t="s">
        <v>287</v>
      </c>
    </row>
    <row r="27" spans="1:4" ht="15">
      <c r="A27" t="s">
        <v>301</v>
      </c>
      <c r="B27" s="13">
        <v>997651</v>
      </c>
      <c r="D27" s="12" t="s">
        <v>287</v>
      </c>
    </row>
    <row r="28" spans="1:4" ht="15">
      <c r="A28" t="s">
        <v>21</v>
      </c>
      <c r="B28" s="13">
        <v>3105</v>
      </c>
      <c r="D28" s="12" t="s">
        <v>287</v>
      </c>
    </row>
    <row r="29" spans="1:4" ht="15">
      <c r="A29" t="s">
        <v>302</v>
      </c>
      <c r="B29" s="13">
        <v>7611076</v>
      </c>
      <c r="D29" s="12" t="s">
        <v>303</v>
      </c>
    </row>
  </sheetData>
  <sheetProtection selectLockedCells="1" selectUnlockedCells="1"/>
  <mergeCells count="15">
    <mergeCell ref="A2:E2"/>
    <mergeCell ref="B4:C4"/>
    <mergeCell ref="D4:E4"/>
    <mergeCell ref="B6:C6"/>
    <mergeCell ref="D6:E6"/>
    <mergeCell ref="B7:C7"/>
    <mergeCell ref="D7:E7"/>
    <mergeCell ref="B9:C9"/>
    <mergeCell ref="D9:E9"/>
    <mergeCell ref="B10:C10"/>
    <mergeCell ref="D10:E10"/>
    <mergeCell ref="B12:C12"/>
    <mergeCell ref="D12:E12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39.75" customHeight="1">
      <c r="B4" s="5" t="s">
        <v>304</v>
      </c>
      <c r="C4" s="5"/>
      <c r="D4" s="5" t="s">
        <v>305</v>
      </c>
      <c r="E4" s="5"/>
    </row>
    <row r="5" spans="1:4" ht="15">
      <c r="A5" t="s">
        <v>32</v>
      </c>
      <c r="B5" s="13">
        <v>25625</v>
      </c>
      <c r="D5" s="12" t="s">
        <v>181</v>
      </c>
    </row>
    <row r="6" spans="1:4" ht="15">
      <c r="A6" t="s">
        <v>36</v>
      </c>
      <c r="B6" s="13">
        <v>1784188</v>
      </c>
      <c r="D6" s="12" t="s">
        <v>181</v>
      </c>
    </row>
    <row r="7" spans="1:4" ht="15">
      <c r="A7" t="s">
        <v>18</v>
      </c>
      <c r="B7" s="13">
        <v>1285875</v>
      </c>
      <c r="D7" s="13">
        <v>47201</v>
      </c>
    </row>
    <row r="8" spans="1:4" ht="15">
      <c r="A8" t="s">
        <v>39</v>
      </c>
      <c r="B8" s="13">
        <v>53125</v>
      </c>
      <c r="D8" s="12" t="s">
        <v>181</v>
      </c>
    </row>
    <row r="9" spans="1:4" ht="15">
      <c r="A9" t="s">
        <v>40</v>
      </c>
      <c r="B9" s="13">
        <v>3750</v>
      </c>
      <c r="D9" s="12" t="s">
        <v>181</v>
      </c>
    </row>
    <row r="10" spans="1:4" ht="15">
      <c r="A10" t="s">
        <v>8</v>
      </c>
      <c r="B10" s="13">
        <v>248497</v>
      </c>
      <c r="D10" s="13">
        <v>156040</v>
      </c>
    </row>
    <row r="11" spans="1:4" ht="15">
      <c r="A11" t="s">
        <v>41</v>
      </c>
      <c r="B11" s="13">
        <v>53125</v>
      </c>
      <c r="D11" s="12" t="s">
        <v>181</v>
      </c>
    </row>
    <row r="12" spans="1:4" ht="15">
      <c r="A12" t="s">
        <v>43</v>
      </c>
      <c r="B12" s="13">
        <v>60625</v>
      </c>
      <c r="D12" s="12" t="s">
        <v>181</v>
      </c>
    </row>
    <row r="13" spans="1:4" ht="15">
      <c r="A13" t="s">
        <v>44</v>
      </c>
      <c r="B13" s="13">
        <v>142500</v>
      </c>
      <c r="D13" s="12" t="s">
        <v>181</v>
      </c>
    </row>
    <row r="14" spans="1:4" ht="15">
      <c r="A14" t="s">
        <v>46</v>
      </c>
      <c r="B14" s="13">
        <v>122500</v>
      </c>
      <c r="D14" s="12" t="s">
        <v>181</v>
      </c>
    </row>
    <row r="15" spans="1:4" ht="15">
      <c r="A15" t="s">
        <v>10</v>
      </c>
      <c r="B15" s="13">
        <v>760039</v>
      </c>
      <c r="D15" s="13">
        <v>24168</v>
      </c>
    </row>
    <row r="16" spans="1:4" ht="15">
      <c r="A16" t="s">
        <v>12</v>
      </c>
      <c r="B16" s="13">
        <v>14726</v>
      </c>
      <c r="D16" s="13">
        <v>51751</v>
      </c>
    </row>
    <row r="17" spans="1:4" ht="15">
      <c r="A17" t="s">
        <v>14</v>
      </c>
      <c r="B17" s="13">
        <v>19164</v>
      </c>
      <c r="D17" s="13">
        <v>21751</v>
      </c>
    </row>
    <row r="18" spans="1:4" ht="15">
      <c r="A18" t="s">
        <v>16</v>
      </c>
      <c r="B18" s="13">
        <v>848604</v>
      </c>
      <c r="D18" s="13">
        <v>26585</v>
      </c>
    </row>
    <row r="19" spans="1:4" ht="15">
      <c r="A19" t="s">
        <v>306</v>
      </c>
      <c r="B19" s="13">
        <v>5917699</v>
      </c>
      <c r="D19" s="13">
        <v>396326</v>
      </c>
    </row>
  </sheetData>
  <sheetProtection selectLockedCells="1" selectUnlockedCells="1"/>
  <mergeCells count="3">
    <mergeCell ref="A2:E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39.75" customHeight="1">
      <c r="A6" s="8" t="s">
        <v>49</v>
      </c>
      <c r="B6" s="5" t="s">
        <v>50</v>
      </c>
      <c r="C6" s="5"/>
      <c r="D6" s="5"/>
      <c r="E6" s="5"/>
      <c r="F6" s="5" t="s">
        <v>51</v>
      </c>
      <c r="G6" s="5"/>
      <c r="H6" s="5"/>
      <c r="I6" s="5"/>
      <c r="J6" s="4" t="s">
        <v>52</v>
      </c>
      <c r="K6" s="4"/>
      <c r="L6" s="4"/>
      <c r="M6" s="4"/>
    </row>
    <row r="7" spans="1:12" ht="15">
      <c r="A7" t="s">
        <v>53</v>
      </c>
      <c r="C7" s="6">
        <v>29167</v>
      </c>
      <c r="D7" s="6"/>
      <c r="G7" s="6">
        <v>1398874</v>
      </c>
      <c r="H7" s="6"/>
      <c r="K7" s="6">
        <v>1428041</v>
      </c>
      <c r="L7" s="6"/>
    </row>
    <row r="8" spans="1:12" ht="15">
      <c r="A8" t="s">
        <v>36</v>
      </c>
      <c r="C8" s="6">
        <v>62500</v>
      </c>
      <c r="D8" s="6"/>
      <c r="G8" s="6">
        <v>540016</v>
      </c>
      <c r="H8" s="6"/>
      <c r="K8" s="6">
        <v>602516</v>
      </c>
      <c r="L8" s="6"/>
    </row>
    <row r="9" spans="1:12" ht="15">
      <c r="A9" t="s">
        <v>39</v>
      </c>
      <c r="C9" s="6">
        <v>71667</v>
      </c>
      <c r="D9" s="6"/>
      <c r="G9" s="6">
        <v>540016</v>
      </c>
      <c r="H9" s="6"/>
      <c r="K9" s="6">
        <v>611683</v>
      </c>
      <c r="L9" s="6"/>
    </row>
    <row r="10" spans="1:12" ht="15">
      <c r="A10" t="s">
        <v>54</v>
      </c>
      <c r="C10" s="6">
        <v>16667</v>
      </c>
      <c r="D10" s="6"/>
      <c r="G10" s="6">
        <v>763629</v>
      </c>
      <c r="H10" s="6"/>
      <c r="K10" s="6">
        <v>780296</v>
      </c>
      <c r="L10" s="6"/>
    </row>
    <row r="11" spans="1:12" ht="15">
      <c r="A11" t="s">
        <v>41</v>
      </c>
      <c r="C11" s="6">
        <v>60000</v>
      </c>
      <c r="D11" s="6"/>
      <c r="G11" s="6">
        <v>540016</v>
      </c>
      <c r="H11" s="6"/>
      <c r="K11" s="6">
        <v>600016</v>
      </c>
      <c r="L11" s="6"/>
    </row>
    <row r="12" spans="1:12" ht="15">
      <c r="A12" t="s">
        <v>43</v>
      </c>
      <c r="C12" s="6">
        <v>65000</v>
      </c>
      <c r="D12" s="6"/>
      <c r="G12" s="6">
        <v>540016</v>
      </c>
      <c r="H12" s="6"/>
      <c r="K12" s="6">
        <v>605016</v>
      </c>
      <c r="L12" s="6"/>
    </row>
    <row r="13" spans="1:12" ht="15">
      <c r="A13" t="s">
        <v>44</v>
      </c>
      <c r="C13" s="6">
        <v>100000</v>
      </c>
      <c r="D13" s="6"/>
      <c r="G13" s="6">
        <v>607518</v>
      </c>
      <c r="H13" s="6"/>
      <c r="K13" s="6">
        <v>707518</v>
      </c>
      <c r="L13" s="6"/>
    </row>
    <row r="14" spans="1:12" ht="15">
      <c r="A14" t="s">
        <v>46</v>
      </c>
      <c r="C14" s="6">
        <v>100000</v>
      </c>
      <c r="D14" s="6"/>
      <c r="G14" s="6">
        <v>607518</v>
      </c>
      <c r="H14" s="6"/>
      <c r="K14" s="6">
        <v>707518</v>
      </c>
      <c r="L14" s="6"/>
    </row>
    <row r="15" spans="1:12" ht="15">
      <c r="A15" t="s">
        <v>55</v>
      </c>
      <c r="C15" s="6">
        <v>31250</v>
      </c>
      <c r="D15" s="6"/>
      <c r="G15" s="7" t="s">
        <v>20</v>
      </c>
      <c r="H15" s="7"/>
      <c r="K15" s="6">
        <v>31250</v>
      </c>
      <c r="L15" s="6"/>
    </row>
  </sheetData>
  <sheetProtection selectLockedCells="1" selectUnlockedCells="1"/>
  <mergeCells count="32">
    <mergeCell ref="A2:F2"/>
    <mergeCell ref="A4:M4"/>
    <mergeCell ref="B6:E6"/>
    <mergeCell ref="F6:I6"/>
    <mergeCell ref="J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8" t="s">
        <v>57</v>
      </c>
      <c r="B6" s="3" t="s">
        <v>58</v>
      </c>
      <c r="C6" s="4" t="s">
        <v>59</v>
      </c>
      <c r="D6" s="4"/>
      <c r="E6" s="4" t="s">
        <v>60</v>
      </c>
      <c r="F6" s="4"/>
      <c r="G6" s="4"/>
      <c r="H6" s="4"/>
      <c r="I6" s="5" t="s">
        <v>61</v>
      </c>
      <c r="J6" s="5"/>
      <c r="K6" s="5"/>
      <c r="L6" s="5"/>
    </row>
    <row r="7" spans="1:11" ht="15">
      <c r="A7" t="s">
        <v>62</v>
      </c>
      <c r="B7" s="12" t="s">
        <v>63</v>
      </c>
      <c r="C7" s="13">
        <v>20000</v>
      </c>
      <c r="F7" s="14">
        <v>59.55</v>
      </c>
      <c r="G7" s="14"/>
      <c r="J7" s="6">
        <v>540016</v>
      </c>
      <c r="K7" s="6"/>
    </row>
    <row r="8" spans="1:11" ht="15">
      <c r="A8" t="s">
        <v>64</v>
      </c>
      <c r="B8" s="12" t="s">
        <v>63</v>
      </c>
      <c r="C8" s="13">
        <v>2500</v>
      </c>
      <c r="F8" s="14">
        <v>59.55</v>
      </c>
      <c r="G8" s="14"/>
      <c r="J8" s="6">
        <v>67502</v>
      </c>
      <c r="K8" s="6"/>
    </row>
    <row r="9" spans="1:11" ht="15">
      <c r="A9" t="s">
        <v>65</v>
      </c>
      <c r="B9" s="12" t="s">
        <v>66</v>
      </c>
      <c r="C9" s="13">
        <v>30000</v>
      </c>
      <c r="F9" s="14">
        <v>63.14</v>
      </c>
      <c r="G9" s="14"/>
      <c r="J9" s="6">
        <v>858858</v>
      </c>
      <c r="K9" s="6"/>
    </row>
    <row r="10" spans="1:11" ht="15">
      <c r="A10" t="s">
        <v>67</v>
      </c>
      <c r="B10" s="12" t="s">
        <v>68</v>
      </c>
      <c r="C10" s="13">
        <v>30000</v>
      </c>
      <c r="F10" s="14">
        <v>57.27</v>
      </c>
      <c r="G10" s="14"/>
      <c r="J10" s="6">
        <v>763629</v>
      </c>
      <c r="K10" s="6"/>
    </row>
  </sheetData>
  <sheetProtection selectLockedCells="1" selectUnlockedCells="1"/>
  <mergeCells count="13">
    <mergeCell ref="A2:F2"/>
    <mergeCell ref="A4:L4"/>
    <mergeCell ref="C6:D6"/>
    <mergeCell ref="E6:H6"/>
    <mergeCell ref="I6:L6"/>
    <mergeCell ref="F7:G7"/>
    <mergeCell ref="J7:K7"/>
    <mergeCell ref="F8:G8"/>
    <mergeCell ref="J8:K8"/>
    <mergeCell ref="F9:G9"/>
    <mergeCell ref="J9:K9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0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8" t="s">
        <v>49</v>
      </c>
      <c r="B6" s="4" t="s">
        <v>70</v>
      </c>
      <c r="C6" s="4"/>
      <c r="D6" s="5" t="s">
        <v>71</v>
      </c>
      <c r="E6" s="5"/>
    </row>
    <row r="7" spans="1:4" ht="15">
      <c r="A7" t="s">
        <v>32</v>
      </c>
      <c r="B7" s="13">
        <v>23750</v>
      </c>
      <c r="D7" s="13">
        <v>50000</v>
      </c>
    </row>
    <row r="8" spans="1:4" ht="15">
      <c r="A8" t="s">
        <v>36</v>
      </c>
      <c r="B8" s="13">
        <v>1787139</v>
      </c>
      <c r="D8" s="13">
        <v>1787139</v>
      </c>
    </row>
    <row r="9" spans="1:4" ht="15">
      <c r="A9" t="s">
        <v>18</v>
      </c>
      <c r="B9" s="13">
        <v>1118812</v>
      </c>
      <c r="D9" s="13">
        <v>1721000</v>
      </c>
    </row>
    <row r="10" spans="1:4" ht="15">
      <c r="A10" t="s">
        <v>39</v>
      </c>
      <c r="B10" s="13">
        <v>51250</v>
      </c>
      <c r="D10" s="13">
        <v>70000</v>
      </c>
    </row>
    <row r="11" spans="1:4" ht="15">
      <c r="A11" t="s">
        <v>40</v>
      </c>
      <c r="B11" s="13">
        <v>1875</v>
      </c>
      <c r="D11" s="13">
        <v>30000</v>
      </c>
    </row>
    <row r="12" spans="1:4" ht="15">
      <c r="A12" t="s">
        <v>41</v>
      </c>
      <c r="B12" s="13">
        <v>51250</v>
      </c>
      <c r="D12" s="13">
        <v>70000</v>
      </c>
    </row>
    <row r="13" spans="1:4" ht="15">
      <c r="A13" t="s">
        <v>43</v>
      </c>
      <c r="B13" s="13">
        <v>56875</v>
      </c>
      <c r="D13" s="13">
        <v>70000</v>
      </c>
    </row>
    <row r="14" spans="1:4" ht="15">
      <c r="A14" t="s">
        <v>44</v>
      </c>
      <c r="B14" s="13">
        <v>142500</v>
      </c>
      <c r="D14" s="13">
        <v>142500</v>
      </c>
    </row>
    <row r="15" spans="1:4" ht="15">
      <c r="A15" t="s">
        <v>46</v>
      </c>
      <c r="B15" s="13">
        <v>122500</v>
      </c>
      <c r="D15" s="13">
        <v>122500</v>
      </c>
    </row>
  </sheetData>
  <sheetProtection selectLockedCells="1" selectUnlockedCells="1"/>
  <mergeCells count="4">
    <mergeCell ref="A2:F2"/>
    <mergeCell ref="A4:E4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72.7109375" style="0" customWidth="1"/>
    <col min="3" max="3" width="8.7109375" style="0" customWidth="1"/>
    <col min="4" max="4" width="97.8515625" style="0" customWidth="1"/>
    <col min="5" max="6" width="8.7109375" style="0" customWidth="1"/>
    <col min="7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3" t="s">
        <v>73</v>
      </c>
      <c r="D6" s="15" t="s">
        <v>74</v>
      </c>
      <c r="F6" s="3" t="s">
        <v>75</v>
      </c>
    </row>
    <row r="7" spans="1:6" ht="15">
      <c r="A7" t="s">
        <v>76</v>
      </c>
      <c r="B7" s="11">
        <v>5160464</v>
      </c>
      <c r="D7" s="11">
        <v>3000000</v>
      </c>
      <c r="F7" s="10" t="s">
        <v>77</v>
      </c>
    </row>
    <row r="8" spans="1:6" ht="15">
      <c r="A8" t="s">
        <v>78</v>
      </c>
      <c r="B8" s="11">
        <v>1025411</v>
      </c>
      <c r="D8" s="11">
        <v>1400000</v>
      </c>
      <c r="F8" s="10" t="s">
        <v>79</v>
      </c>
    </row>
    <row r="9" spans="1:6" ht="15">
      <c r="A9" s="8" t="s">
        <v>80</v>
      </c>
      <c r="B9" s="11">
        <v>6185875</v>
      </c>
      <c r="D9" s="11">
        <v>4400000</v>
      </c>
      <c r="F9" s="10" t="s">
        <v>81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0.7109375" style="0" customWidth="1"/>
    <col min="3" max="3" width="8.7109375" style="0" customWidth="1"/>
    <col min="4" max="4" width="56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39.75" customHeight="1">
      <c r="A6" s="8" t="s">
        <v>83</v>
      </c>
      <c r="B6" s="5" t="s">
        <v>84</v>
      </c>
      <c r="C6" s="5"/>
      <c r="D6" s="9" t="s">
        <v>85</v>
      </c>
      <c r="E6" s="5" t="s">
        <v>86</v>
      </c>
      <c r="F6" s="5"/>
    </row>
    <row r="7" spans="1:5" ht="15">
      <c r="A7" t="s">
        <v>87</v>
      </c>
      <c r="B7" s="13">
        <v>19357066</v>
      </c>
      <c r="D7" s="16">
        <v>38.62</v>
      </c>
      <c r="E7" s="13">
        <v>8032168</v>
      </c>
    </row>
    <row r="8" spans="1:5" ht="15">
      <c r="A8" t="s">
        <v>88</v>
      </c>
      <c r="B8" s="13">
        <v>368788</v>
      </c>
      <c r="D8" s="16">
        <v>10.75</v>
      </c>
      <c r="E8" s="13">
        <v>0</v>
      </c>
    </row>
    <row r="9" spans="1:5" ht="15">
      <c r="A9" t="s">
        <v>52</v>
      </c>
      <c r="B9" s="13">
        <v>19725854</v>
      </c>
      <c r="D9" s="16">
        <v>38.09</v>
      </c>
      <c r="E9" s="13">
        <v>8032168</v>
      </c>
    </row>
  </sheetData>
  <sheetProtection selectLockedCells="1" selectUnlockedCells="1"/>
  <mergeCells count="4">
    <mergeCell ref="A2:F2"/>
    <mergeCell ref="A4:F4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8" t="s">
        <v>90</v>
      </c>
      <c r="B6" s="4" t="s">
        <v>91</v>
      </c>
      <c r="C6" s="4"/>
      <c r="D6" s="4"/>
      <c r="E6" s="4" t="s">
        <v>92</v>
      </c>
      <c r="F6" s="4"/>
      <c r="G6" s="4"/>
    </row>
    <row r="7" spans="1:6" ht="15">
      <c r="A7" t="s">
        <v>93</v>
      </c>
      <c r="C7" s="17">
        <v>1360000</v>
      </c>
      <c r="F7" s="17">
        <v>1512927</v>
      </c>
    </row>
    <row r="8" spans="1:6" ht="15">
      <c r="A8" t="s">
        <v>94</v>
      </c>
      <c r="B8" s="18">
        <v>241565</v>
      </c>
      <c r="C8" s="18"/>
      <c r="E8" s="18">
        <v>632354</v>
      </c>
      <c r="F8" s="18"/>
    </row>
    <row r="9" spans="1:6" ht="15">
      <c r="A9" t="s">
        <v>95</v>
      </c>
      <c r="B9" s="18">
        <v>1251564</v>
      </c>
      <c r="C9" s="18"/>
      <c r="E9" s="18">
        <v>966903</v>
      </c>
      <c r="F9" s="18"/>
    </row>
    <row r="10" spans="1:6" ht="15">
      <c r="A10" t="s">
        <v>96</v>
      </c>
      <c r="B10" s="18">
        <v>1995</v>
      </c>
      <c r="C10" s="18"/>
      <c r="E10" s="18">
        <v>1995</v>
      </c>
      <c r="F10" s="18"/>
    </row>
    <row r="11" spans="1:6" ht="15">
      <c r="A11" t="s">
        <v>52</v>
      </c>
      <c r="C11" s="17">
        <v>2855124</v>
      </c>
      <c r="F11" s="17">
        <v>3114179</v>
      </c>
    </row>
  </sheetData>
  <sheetProtection selectLockedCells="1" selectUnlockedCells="1"/>
  <mergeCells count="10">
    <mergeCell ref="A2:F2"/>
    <mergeCell ref="A4:G4"/>
    <mergeCell ref="B6:D6"/>
    <mergeCell ref="E6:G6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8.7109375" style="0" customWidth="1"/>
    <col min="3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ht="39.75" customHeight="1">
      <c r="A4" s="19" t="s">
        <v>97</v>
      </c>
      <c r="B4" s="9" t="s">
        <v>98</v>
      </c>
      <c r="C4" s="4" t="s">
        <v>3</v>
      </c>
      <c r="D4" s="4"/>
      <c r="E4" s="4"/>
      <c r="F4" s="5" t="s">
        <v>4</v>
      </c>
      <c r="G4" s="5"/>
      <c r="H4" s="5"/>
      <c r="I4" s="5" t="s">
        <v>5</v>
      </c>
      <c r="J4" s="5"/>
      <c r="K4" s="5"/>
      <c r="L4" s="5" t="s">
        <v>6</v>
      </c>
      <c r="M4" s="5"/>
      <c r="N4" s="5"/>
      <c r="O4" s="2"/>
      <c r="P4" s="2"/>
      <c r="Q4" s="5" t="s">
        <v>7</v>
      </c>
      <c r="R4" s="5"/>
      <c r="S4" s="5"/>
    </row>
    <row r="5" spans="1:18" ht="15">
      <c r="A5" t="s">
        <v>8</v>
      </c>
      <c r="B5" s="10" t="s">
        <v>99</v>
      </c>
      <c r="C5" s="6">
        <v>1000000</v>
      </c>
      <c r="D5" s="6"/>
      <c r="F5" s="6">
        <v>2088000</v>
      </c>
      <c r="G5" s="6"/>
      <c r="I5" s="6">
        <v>2556234</v>
      </c>
      <c r="J5" s="6"/>
      <c r="L5" s="6">
        <v>5656684</v>
      </c>
      <c r="M5" s="6"/>
      <c r="Q5" s="6">
        <v>3100450</v>
      </c>
      <c r="R5" s="6"/>
    </row>
    <row r="6" spans="1:18" ht="15">
      <c r="A6" t="s">
        <v>10</v>
      </c>
      <c r="B6" s="10" t="s">
        <v>99</v>
      </c>
      <c r="C6" s="6">
        <v>539241</v>
      </c>
      <c r="D6" s="6"/>
      <c r="F6" s="6">
        <v>376577</v>
      </c>
      <c r="G6" s="6"/>
      <c r="I6" s="6">
        <v>2180925</v>
      </c>
      <c r="J6" s="6"/>
      <c r="L6" s="6">
        <v>3109193</v>
      </c>
      <c r="M6" s="6"/>
      <c r="Q6" s="6">
        <v>4370731</v>
      </c>
      <c r="R6" s="6"/>
    </row>
    <row r="7" spans="1:18" ht="15">
      <c r="A7" t="s">
        <v>12</v>
      </c>
      <c r="B7" s="10" t="s">
        <v>99</v>
      </c>
      <c r="C7" s="6">
        <v>169615</v>
      </c>
      <c r="D7" s="6"/>
      <c r="F7" s="6">
        <v>117600</v>
      </c>
      <c r="G7" s="6"/>
      <c r="I7" s="6">
        <v>3863000</v>
      </c>
      <c r="J7" s="6"/>
      <c r="L7" s="6">
        <v>4808697</v>
      </c>
      <c r="M7" s="6"/>
      <c r="Q7" s="6">
        <v>945697</v>
      </c>
      <c r="R7" s="6"/>
    </row>
    <row r="8" spans="1:18" ht="15">
      <c r="A8" t="s">
        <v>14</v>
      </c>
      <c r="B8" s="10" t="s">
        <v>99</v>
      </c>
      <c r="C8" s="6">
        <v>259327</v>
      </c>
      <c r="D8" s="6"/>
      <c r="F8" s="6">
        <v>169260</v>
      </c>
      <c r="G8" s="6"/>
      <c r="I8" s="6">
        <v>2362227</v>
      </c>
      <c r="J8" s="6"/>
      <c r="L8" s="6">
        <v>2802735</v>
      </c>
      <c r="M8" s="6"/>
      <c r="Q8" s="6">
        <v>440508</v>
      </c>
      <c r="R8" s="6"/>
    </row>
    <row r="9" spans="1:18" ht="15">
      <c r="A9" t="s">
        <v>16</v>
      </c>
      <c r="B9" s="10" t="s">
        <v>99</v>
      </c>
      <c r="C9" s="6">
        <v>598980</v>
      </c>
      <c r="D9" s="6"/>
      <c r="F9" s="6">
        <v>418296</v>
      </c>
      <c r="G9" s="6"/>
      <c r="I9" s="6">
        <v>2585164</v>
      </c>
      <c r="J9" s="6"/>
      <c r="L9" s="6">
        <v>3614890</v>
      </c>
      <c r="M9" s="6"/>
      <c r="Q9" s="6">
        <v>6853675</v>
      </c>
      <c r="R9" s="6"/>
    </row>
    <row r="10" spans="1:18" ht="15">
      <c r="A10" t="s">
        <v>18</v>
      </c>
      <c r="B10" s="10" t="s">
        <v>100</v>
      </c>
      <c r="C10" s="6">
        <v>467514</v>
      </c>
      <c r="D10" s="6"/>
      <c r="F10" s="7" t="s">
        <v>20</v>
      </c>
      <c r="G10" s="7"/>
      <c r="I10" s="6">
        <v>6398848</v>
      </c>
      <c r="J10" s="6"/>
      <c r="L10" s="6">
        <v>6896029</v>
      </c>
      <c r="M10" s="6"/>
      <c r="Q10" s="6">
        <v>8186479</v>
      </c>
      <c r="R10" s="6"/>
    </row>
    <row r="11" spans="1:18" ht="15">
      <c r="A11" t="s">
        <v>101</v>
      </c>
      <c r="B11" s="10" t="s">
        <v>100</v>
      </c>
      <c r="C11" s="6">
        <v>347231</v>
      </c>
      <c r="D11" s="6"/>
      <c r="F11" s="7" t="s">
        <v>20</v>
      </c>
      <c r="G11" s="7"/>
      <c r="I11" s="6">
        <v>2231814</v>
      </c>
      <c r="J11" s="6"/>
      <c r="L11" s="6">
        <v>3447898</v>
      </c>
      <c r="M11" s="6"/>
      <c r="Q11" s="6">
        <v>2055623</v>
      </c>
      <c r="R11" s="6"/>
    </row>
  </sheetData>
  <sheetProtection selectLockedCells="1" selectUnlockedCells="1"/>
  <mergeCells count="42">
    <mergeCell ref="A2:S2"/>
    <mergeCell ref="C4:E4"/>
    <mergeCell ref="F4:H4"/>
    <mergeCell ref="I4:K4"/>
    <mergeCell ref="L4:N4"/>
    <mergeCell ref="O4:P4"/>
    <mergeCell ref="Q4:S4"/>
    <mergeCell ref="C5:D5"/>
    <mergeCell ref="F5:G5"/>
    <mergeCell ref="I5:J5"/>
    <mergeCell ref="L5:M5"/>
    <mergeCell ref="Q5:R5"/>
    <mergeCell ref="C6:D6"/>
    <mergeCell ref="F6:G6"/>
    <mergeCell ref="I6:J6"/>
    <mergeCell ref="L6:M6"/>
    <mergeCell ref="Q6:R6"/>
    <mergeCell ref="C7:D7"/>
    <mergeCell ref="F7:G7"/>
    <mergeCell ref="I7:J7"/>
    <mergeCell ref="L7:M7"/>
    <mergeCell ref="Q7:R7"/>
    <mergeCell ref="C8:D8"/>
    <mergeCell ref="F8:G8"/>
    <mergeCell ref="I8:J8"/>
    <mergeCell ref="L8:M8"/>
    <mergeCell ref="Q8:R8"/>
    <mergeCell ref="C9:D9"/>
    <mergeCell ref="F9:G9"/>
    <mergeCell ref="I9:J9"/>
    <mergeCell ref="L9:M9"/>
    <mergeCell ref="Q9:R9"/>
    <mergeCell ref="C10:D10"/>
    <mergeCell ref="F10:G10"/>
    <mergeCell ref="I10:J10"/>
    <mergeCell ref="L10:M10"/>
    <mergeCell ref="Q10:R10"/>
    <mergeCell ref="C11:D11"/>
    <mergeCell ref="F11:G11"/>
    <mergeCell ref="I11:J11"/>
    <mergeCell ref="L11:M11"/>
    <mergeCell ref="Q11:R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2020-06-08T18:30:53Z</dcterms:created>
  <dcterms:modified xsi:type="dcterms:W3CDTF">2020-06-08T18:30:53Z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